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600" windowHeight="7935"/>
  </bookViews>
  <sheets>
    <sheet name="STOCK OPTION SIGNATURE" sheetId="1" r:id="rId1"/>
    <sheet name="Sheet2" sheetId="2" r:id="rId2"/>
    <sheet name="Sheet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/>
  <c r="J29"/>
  <c r="J34"/>
  <c r="J35"/>
  <c r="J37"/>
  <c r="J42"/>
  <c r="J50"/>
  <c r="J76"/>
  <c r="J3"/>
</calcChain>
</file>

<file path=xl/sharedStrings.xml><?xml version="1.0" encoding="utf-8"?>
<sst xmlns="http://schemas.openxmlformats.org/spreadsheetml/2006/main" count="477" uniqueCount="136">
  <si>
    <t>DATE</t>
  </si>
  <si>
    <t>SCRIPT</t>
  </si>
  <si>
    <t>LOT SIZE</t>
  </si>
  <si>
    <t>STRIKE PRICE</t>
  </si>
  <si>
    <t>COST LEVEL</t>
  </si>
  <si>
    <t>TARGETS</t>
  </si>
  <si>
    <t>AMOUNT(RS.)</t>
  </si>
  <si>
    <t>PROFIT/LOSS</t>
  </si>
  <si>
    <t>TG1</t>
  </si>
  <si>
    <t>TG2</t>
  </si>
  <si>
    <t xml:space="preserve"> STOCK OPTION SIGNATURE TRACK SHEET</t>
  </si>
  <si>
    <t>REMARK</t>
  </si>
  <si>
    <t xml:space="preserve">FIRST TARGET </t>
  </si>
  <si>
    <t>NOT EXECUTED</t>
  </si>
  <si>
    <t xml:space="preserve">EXIT AT COST </t>
  </si>
  <si>
    <t>FINAL TARGET</t>
  </si>
  <si>
    <t>STOPLOSS</t>
  </si>
  <si>
    <t>PARTIAL PROFIT</t>
  </si>
  <si>
    <t>EXIT AT CMP 114.50</t>
  </si>
  <si>
    <t>EXIT AT 68.5</t>
  </si>
  <si>
    <t>BHARTIAIRTEL CALL</t>
  </si>
  <si>
    <t>TATAMOTORS CALL</t>
  </si>
  <si>
    <t>ADANIPORTS CALL</t>
  </si>
  <si>
    <t>UPL CALL</t>
  </si>
  <si>
    <t>MCDOWELL CALL</t>
  </si>
  <si>
    <t>AXIS BANK CALL</t>
  </si>
  <si>
    <t>CIPLA PUT</t>
  </si>
  <si>
    <t>GODREJIND CALL</t>
  </si>
  <si>
    <t>HINDPETRO CALL</t>
  </si>
  <si>
    <t>TORNPHARM CALL</t>
  </si>
  <si>
    <t>RELCAPITAL CALL</t>
  </si>
  <si>
    <t>PFC CALL</t>
  </si>
  <si>
    <t>HINDUNILIVER CALL</t>
  </si>
  <si>
    <t>IBULHSGFIN BUY</t>
  </si>
  <si>
    <t>TITAN BUY</t>
  </si>
  <si>
    <t>TATASTEEL BUY</t>
  </si>
  <si>
    <t>YESBANK CALL</t>
  </si>
  <si>
    <t>BHARATFROG PUT</t>
  </si>
  <si>
    <t>JUSTDIAL CALL</t>
  </si>
  <si>
    <t>IBULHSGFIN CALL</t>
  </si>
  <si>
    <t>ZEEL CALL</t>
  </si>
  <si>
    <t>BEML CALL</t>
  </si>
  <si>
    <t>SRF CALL</t>
  </si>
  <si>
    <t>JUBLFOOD BUY</t>
  </si>
  <si>
    <t>HINDPETRO PUT</t>
  </si>
  <si>
    <t>INDUSINDBK CALL</t>
  </si>
  <si>
    <t>AUROPHARMA CALL</t>
  </si>
  <si>
    <t>HINDUNILVR CALL</t>
  </si>
  <si>
    <t>HEXAWARE PUT</t>
  </si>
  <si>
    <t>CASTROLIND CALL</t>
  </si>
  <si>
    <t>KPIT CALL</t>
  </si>
  <si>
    <t>SUNTV PUT</t>
  </si>
  <si>
    <t>DCBBANK CALL</t>
  </si>
  <si>
    <t>RELIANCE CALL</t>
  </si>
  <si>
    <t>SUNPHARMA CALL</t>
  </si>
  <si>
    <t>SUNTV CALL</t>
  </si>
  <si>
    <t>UJJIVAN CALL</t>
  </si>
  <si>
    <t>INFRATEL CALL</t>
  </si>
  <si>
    <t>ZEEL PUT</t>
  </si>
  <si>
    <t>ESCORTS PUT</t>
  </si>
  <si>
    <t>DHFL PUT</t>
  </si>
  <si>
    <t>VEDL PUT</t>
  </si>
  <si>
    <t>SRTRANSFIN CALL</t>
  </si>
  <si>
    <t>TECHM CALL</t>
  </si>
  <si>
    <t>DRREDDY CALL</t>
  </si>
  <si>
    <t>BPCL CALL</t>
  </si>
  <si>
    <t>KSCL PUT</t>
  </si>
  <si>
    <t>ICICIPRULI CALL</t>
  </si>
  <si>
    <t>IBULHSGFIN PUT</t>
  </si>
  <si>
    <t>BAJFINANCE CALL</t>
  </si>
  <si>
    <t>ICICIBANK CALL</t>
  </si>
  <si>
    <t>RECLTD CALL</t>
  </si>
  <si>
    <t>HINDALCO CALL</t>
  </si>
  <si>
    <t>MCX CALL</t>
  </si>
  <si>
    <t>STAR CALL</t>
  </si>
  <si>
    <t>M&amp;M CALL</t>
  </si>
  <si>
    <t>REPCOHOME CALL</t>
  </si>
  <si>
    <t>PEL CALL</t>
  </si>
  <si>
    <t>TATASTEEL CALL</t>
  </si>
  <si>
    <t>TATAMOTORS PUT</t>
  </si>
  <si>
    <t>JUBLFOOD CALL</t>
  </si>
  <si>
    <t>TVSMOTORS CALL</t>
  </si>
  <si>
    <t>TCS PUT</t>
  </si>
  <si>
    <t>RAYMOND CALL</t>
  </si>
  <si>
    <t>CEAT PUT</t>
  </si>
  <si>
    <t>KAJARIACER CALL</t>
  </si>
  <si>
    <t>TITAN CALL</t>
  </si>
  <si>
    <t>EXIT AT COST</t>
  </si>
  <si>
    <t>INDIGO CALL</t>
  </si>
  <si>
    <t>IGL CALL</t>
  </si>
  <si>
    <t>SECOND TARGET</t>
  </si>
  <si>
    <t>EMINENT INVESTMENT ADVISORS</t>
  </si>
  <si>
    <t>UPL PUT</t>
  </si>
  <si>
    <t>AXIS BANK PUT</t>
  </si>
  <si>
    <t xml:space="preserve"> ZEEL CALL</t>
  </si>
  <si>
    <t>DRREDDY PUT</t>
  </si>
  <si>
    <t>TITAN PUT</t>
  </si>
  <si>
    <t>KOTAKBANK CALL</t>
  </si>
  <si>
    <t>IBULHSFIN CALL</t>
  </si>
  <si>
    <t>APOLLOHOSP CALL</t>
  </si>
  <si>
    <t>HDFC CALL</t>
  </si>
  <si>
    <t>INFY CALL</t>
  </si>
  <si>
    <t>ZEEL</t>
  </si>
  <si>
    <t>IBULHSGFIN</t>
  </si>
  <si>
    <t>ASIANPAINT CALL</t>
  </si>
  <si>
    <t>IBULHAGFIN PUT</t>
  </si>
  <si>
    <t>HINDUNILVR</t>
  </si>
  <si>
    <t>SRTRANSFIN</t>
  </si>
  <si>
    <t>HINDUNLVR</t>
  </si>
  <si>
    <t>ASIANPAINT</t>
  </si>
  <si>
    <t>MARUTI CALL</t>
  </si>
  <si>
    <t>BAJAJFINSV CALL</t>
  </si>
  <si>
    <t>BRITANNIA</t>
  </si>
  <si>
    <t>BRITANNIA CALL</t>
  </si>
  <si>
    <t>HINDPETRO</t>
  </si>
  <si>
    <t>GAIL CALL</t>
  </si>
  <si>
    <t>POWERGRID CALL</t>
  </si>
  <si>
    <t>ULTRACEMCO PUT</t>
  </si>
  <si>
    <t>ULTRACEMCO CALL</t>
  </si>
  <si>
    <t>PARTIAL PROFIT 23.5</t>
  </si>
  <si>
    <t>INFRATEL PUT</t>
  </si>
  <si>
    <t>JSWSTEEL CALL</t>
  </si>
  <si>
    <t>NIITTECH CALL</t>
  </si>
  <si>
    <t>INDUSINDBK PUT</t>
  </si>
  <si>
    <t>BHARTIARTL CALL</t>
  </si>
  <si>
    <t>SBIN CALL</t>
  </si>
  <si>
    <t>IBULHAGSFIN CALL</t>
  </si>
  <si>
    <t>LICHSGFIN CALL</t>
  </si>
  <si>
    <t>AXISBANK CALL</t>
  </si>
  <si>
    <t>MUTHOOTFIN CALL</t>
  </si>
  <si>
    <t>ESCORTS CALL</t>
  </si>
  <si>
    <t>BOOK AT 18.60</t>
  </si>
  <si>
    <t>ICICIBANK PUT</t>
  </si>
  <si>
    <t>HINDUNILVR PUT</t>
  </si>
  <si>
    <t>INDSUSINDBK CALL</t>
  </si>
  <si>
    <t>eXIT AT COST</t>
  </si>
</sst>
</file>

<file path=xl/styles.xml><?xml version="1.0" encoding="utf-8"?>
<styleSheet xmlns="http://schemas.openxmlformats.org/spreadsheetml/2006/main">
  <numFmts count="2">
    <numFmt numFmtId="164" formatCode="d/mmm/yyyy;@"/>
    <numFmt numFmtId="165" formatCode="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FF0000"/>
      <name val="Calibri"/>
      <family val="2"/>
    </font>
    <font>
      <sz val="9"/>
      <color theme="1" tint="0.14999847407452621"/>
      <name val="Calibri"/>
      <family val="2"/>
    </font>
    <font>
      <sz val="9"/>
      <color theme="1"/>
      <name val="Calibri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theme="1" tint="4.9989318521683403E-2"/>
      <name val="Calibri"/>
      <family val="2"/>
    </font>
    <font>
      <b/>
      <sz val="16"/>
      <color indexed="9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20"/>
      <color indexed="8"/>
      <name val="Calibri"/>
      <family val="2"/>
    </font>
    <font>
      <sz val="22"/>
      <color theme="1"/>
      <name val="Calibri"/>
      <family val="2"/>
    </font>
    <font>
      <sz val="22"/>
      <color indexed="8"/>
      <name val="Calibri"/>
      <family val="2"/>
    </font>
    <font>
      <b/>
      <sz val="18"/>
      <color indexed="9"/>
      <name val="Calibri"/>
      <family val="2"/>
    </font>
    <font>
      <sz val="18"/>
      <color theme="1"/>
      <name val="Calibri"/>
      <family val="2"/>
    </font>
    <font>
      <sz val="18"/>
      <color indexed="8"/>
      <name val="Calibri"/>
      <family val="2"/>
    </font>
    <font>
      <b/>
      <sz val="14"/>
      <color indexed="9"/>
      <name val="Calibri"/>
      <family val="2"/>
    </font>
    <font>
      <sz val="16"/>
      <color theme="1"/>
      <name val="Calibri"/>
      <family val="2"/>
    </font>
    <font>
      <sz val="16"/>
      <color indexed="8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9BFC7"/>
        <bgColor indexed="54"/>
      </patternFill>
    </fill>
    <fill>
      <patternFill patternType="solid">
        <fgColor rgb="FF29BFC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2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Border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15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5" fontId="8" fillId="4" borderId="2" xfId="1" applyNumberFormat="1" applyFont="1" applyFill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65" fontId="9" fillId="4" borderId="2" xfId="1" applyNumberFormat="1" applyFont="1" applyFill="1" applyBorder="1" applyAlignment="1">
      <alignment horizontal="center" vertical="center"/>
    </xf>
    <xf numFmtId="165" fontId="9" fillId="4" borderId="4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/>
    </xf>
    <xf numFmtId="2" fontId="12" fillId="5" borderId="2" xfId="0" applyNumberFormat="1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165" fontId="2" fillId="4" borderId="0" xfId="1" applyNumberFormat="1" applyFont="1" applyFill="1" applyBorder="1" applyAlignment="1">
      <alignment horizontal="center" vertical="center"/>
    </xf>
    <xf numFmtId="2" fontId="2" fillId="5" borderId="0" xfId="0" applyNumberFormat="1" applyFont="1" applyFill="1" applyBorder="1" applyAlignment="1">
      <alignment horizontal="center" vertical="center"/>
    </xf>
    <xf numFmtId="2" fontId="15" fillId="5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3" borderId="0" xfId="0" applyFont="1" applyFill="1" applyAlignment="1">
      <alignment horizontal="center"/>
    </xf>
    <xf numFmtId="0" fontId="22" fillId="3" borderId="0" xfId="0" applyFont="1" applyFill="1" applyAlignment="1">
      <alignment horizontal="center"/>
    </xf>
    <xf numFmtId="2" fontId="11" fillId="2" borderId="2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6" fillId="3" borderId="0" xfId="0" applyFont="1" applyFill="1" applyAlignment="1">
      <alignment horizontal="center"/>
    </xf>
    <xf numFmtId="0" fontId="23" fillId="2" borderId="2" xfId="0" applyFont="1" applyFill="1" applyBorder="1" applyAlignment="1">
      <alignment horizontal="center" vertical="center"/>
    </xf>
    <xf numFmtId="164" fontId="17" fillId="2" borderId="0" xfId="0" applyNumberFormat="1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  <xf numFmtId="164" fontId="23" fillId="2" borderId="6" xfId="0" applyNumberFormat="1" applyFont="1" applyFill="1" applyBorder="1" applyAlignment="1">
      <alignment horizontal="center" vertical="center"/>
    </xf>
    <xf numFmtId="164" fontId="23" fillId="2" borderId="3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164" fontId="23" fillId="2" borderId="5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3 3" xfId="1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523875</xdr:colOff>
      <xdr:row>0</xdr:row>
      <xdr:rowOff>219075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19050" y="0"/>
          <a:ext cx="1352550" cy="2190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  <xdr:twoCellAnchor editAs="oneCell">
    <xdr:from>
      <xdr:col>0</xdr:col>
      <xdr:colOff>752475</xdr:colOff>
      <xdr:row>0</xdr:row>
      <xdr:rowOff>76199</xdr:rowOff>
    </xdr:from>
    <xdr:to>
      <xdr:col>1</xdr:col>
      <xdr:colOff>1000125</xdr:colOff>
      <xdr:row>1</xdr:row>
      <xdr:rowOff>171450</xdr:rowOff>
    </xdr:to>
    <xdr:pic>
      <xdr:nvPicPr>
        <xdr:cNvPr id="3" name="Picture 3" descr="enment_logo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2475" y="76199"/>
          <a:ext cx="1371600" cy="4572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0</xdr:row>
      <xdr:rowOff>0</xdr:rowOff>
    </xdr:from>
    <xdr:to>
      <xdr:col>11</xdr:col>
      <xdr:colOff>523875</xdr:colOff>
      <xdr:row>0</xdr:row>
      <xdr:rowOff>219075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020300" y="0"/>
          <a:ext cx="1504950" cy="180975"/>
        </a:xfrm>
        <a:custGeom>
          <a:avLst/>
          <a:gdLst>
            <a:gd name="T0" fmla="*/ 8 w 1181100"/>
            <a:gd name="T1" fmla="*/ 22705 h 266700"/>
            <a:gd name="T2" fmla="*/ 8 w 1181100"/>
            <a:gd name="T3" fmla="*/ 45409 h 266700"/>
            <a:gd name="T4" fmla="*/ 0 w 1181100"/>
            <a:gd name="T5" fmla="*/ 22705 h 266700"/>
            <a:gd name="T6" fmla="*/ 8 w 1181100"/>
            <a:gd name="T7" fmla="*/ 0 h 266700"/>
            <a:gd name="T8" fmla="*/ 0 60000 65536"/>
            <a:gd name="T9" fmla="*/ 0 60000 65536"/>
            <a:gd name="T10" fmla="*/ 0 60000 65536"/>
            <a:gd name="T11" fmla="*/ 0 60000 65536"/>
            <a:gd name="T12" fmla="*/ 0 w 1181100"/>
            <a:gd name="T13" fmla="*/ 0 h 266700"/>
            <a:gd name="T14" fmla="*/ 1181100 w 1181100"/>
            <a:gd name="T15" fmla="*/ 266700 h 2667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1181100" h="266700">
              <a:moveTo>
                <a:pt x="0" y="0"/>
              </a:moveTo>
              <a:lnTo>
                <a:pt x="4367" y="0"/>
              </a:lnTo>
              <a:lnTo>
                <a:pt x="4367" y="728"/>
              </a:lnTo>
              <a:lnTo>
                <a:pt x="0" y="728"/>
              </a:lnTo>
              <a:lnTo>
                <a:pt x="0" y="0"/>
              </a:lnTo>
              <a:close/>
            </a:path>
          </a:pathLst>
        </a:cu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S471"/>
  <sheetViews>
    <sheetView tabSelected="1" workbookViewId="0">
      <selection activeCell="A7" sqref="A7"/>
    </sheetView>
  </sheetViews>
  <sheetFormatPr defaultColWidth="16.85546875" defaultRowHeight="15"/>
  <cols>
    <col min="1" max="1" width="16.85546875" style="34"/>
    <col min="2" max="2" width="20.140625" style="34" customWidth="1"/>
    <col min="3" max="9" width="16.85546875" style="34"/>
    <col min="10" max="10" width="17.5703125" style="34" customWidth="1"/>
    <col min="11" max="11" width="25" style="34" customWidth="1"/>
    <col min="12" max="16384" width="16.85546875" style="34"/>
  </cols>
  <sheetData>
    <row r="1" spans="1:253" s="57" customFormat="1" ht="28.5" customHeight="1">
      <c r="A1" s="68" t="s">
        <v>91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</row>
    <row r="2" spans="1:253" s="60" customFormat="1" ht="26.25" customHeight="1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  <c r="ET2" s="59"/>
      <c r="EU2" s="59"/>
      <c r="EV2" s="59"/>
      <c r="EW2" s="59"/>
      <c r="EX2" s="59"/>
      <c r="EY2" s="59"/>
      <c r="EZ2" s="59"/>
      <c r="FA2" s="59"/>
      <c r="FB2" s="59"/>
      <c r="FC2" s="59"/>
      <c r="FD2" s="59"/>
      <c r="FE2" s="59"/>
      <c r="FF2" s="59"/>
      <c r="FG2" s="59"/>
      <c r="FH2" s="59"/>
      <c r="FI2" s="59"/>
      <c r="FJ2" s="59"/>
      <c r="FK2" s="59"/>
      <c r="FL2" s="59"/>
      <c r="FM2" s="59"/>
      <c r="FN2" s="59"/>
      <c r="FO2" s="59"/>
      <c r="FP2" s="59"/>
      <c r="FQ2" s="59"/>
      <c r="FR2" s="59"/>
      <c r="FS2" s="59"/>
      <c r="FT2" s="59"/>
      <c r="FU2" s="59"/>
      <c r="FV2" s="59"/>
      <c r="FW2" s="59"/>
      <c r="FX2" s="59"/>
      <c r="FY2" s="59"/>
      <c r="FZ2" s="59"/>
      <c r="GA2" s="59"/>
      <c r="GB2" s="59"/>
      <c r="GC2" s="59"/>
      <c r="GD2" s="59"/>
      <c r="GE2" s="59"/>
      <c r="GF2" s="59"/>
      <c r="GG2" s="59"/>
      <c r="GH2" s="59"/>
      <c r="GI2" s="59"/>
      <c r="GJ2" s="59"/>
      <c r="GK2" s="59"/>
      <c r="GL2" s="59"/>
      <c r="GM2" s="59"/>
      <c r="GN2" s="59"/>
      <c r="GO2" s="59"/>
      <c r="GP2" s="59"/>
      <c r="GQ2" s="59"/>
      <c r="GR2" s="59"/>
      <c r="GS2" s="59"/>
      <c r="GT2" s="59"/>
      <c r="GU2" s="59"/>
      <c r="GV2" s="59"/>
      <c r="GW2" s="59"/>
      <c r="GX2" s="59"/>
      <c r="GY2" s="59"/>
      <c r="GZ2" s="59"/>
      <c r="HA2" s="59"/>
      <c r="HB2" s="59"/>
      <c r="HC2" s="59"/>
      <c r="HD2" s="59"/>
      <c r="HE2" s="59"/>
      <c r="HF2" s="59"/>
      <c r="HG2" s="59"/>
      <c r="HH2" s="59"/>
      <c r="HI2" s="59"/>
      <c r="HJ2" s="59"/>
      <c r="HK2" s="59"/>
      <c r="HL2" s="59"/>
      <c r="HM2" s="59"/>
      <c r="HN2" s="59"/>
      <c r="HO2" s="59"/>
      <c r="HP2" s="59"/>
      <c r="HQ2" s="59"/>
      <c r="HR2" s="59"/>
      <c r="HS2" s="59"/>
      <c r="HT2" s="59"/>
      <c r="HU2" s="59"/>
      <c r="HV2" s="59"/>
      <c r="HW2" s="59"/>
      <c r="HX2" s="59"/>
      <c r="HY2" s="59"/>
      <c r="HZ2" s="59"/>
      <c r="IA2" s="59"/>
      <c r="IB2" s="59"/>
      <c r="IC2" s="59"/>
      <c r="ID2" s="59"/>
      <c r="IE2" s="59"/>
      <c r="IF2" s="59"/>
      <c r="IG2" s="59"/>
      <c r="IH2" s="59"/>
      <c r="II2" s="59"/>
      <c r="IJ2" s="59"/>
      <c r="IK2" s="59"/>
      <c r="IL2" s="59"/>
      <c r="IM2" s="59"/>
      <c r="IN2" s="59"/>
      <c r="IO2" s="59"/>
      <c r="IP2" s="59"/>
      <c r="IQ2" s="59"/>
      <c r="IR2" s="59"/>
      <c r="IS2" s="59"/>
    </row>
    <row r="3" spans="1:253" s="64" customFormat="1" ht="23.25" customHeight="1">
      <c r="A3" s="72"/>
      <c r="B3" s="73"/>
      <c r="C3" s="73"/>
      <c r="D3" s="73"/>
      <c r="E3" s="73"/>
      <c r="F3" s="73"/>
      <c r="G3" s="73"/>
      <c r="H3" s="73"/>
      <c r="I3" s="74"/>
      <c r="J3" s="61">
        <f>SUM(J6:J238)</f>
        <v>473128.5</v>
      </c>
      <c r="K3" s="61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</row>
    <row r="4" spans="1:253" s="66" customFormat="1" ht="20.25" customHeight="1">
      <c r="A4" s="75" t="s">
        <v>0</v>
      </c>
      <c r="B4" s="77" t="s">
        <v>1</v>
      </c>
      <c r="C4" s="77" t="s">
        <v>2</v>
      </c>
      <c r="D4" s="77" t="s">
        <v>3</v>
      </c>
      <c r="E4" s="79" t="s">
        <v>4</v>
      </c>
      <c r="F4" s="77" t="s">
        <v>5</v>
      </c>
      <c r="G4" s="77"/>
      <c r="H4" s="77" t="s">
        <v>6</v>
      </c>
      <c r="I4" s="77"/>
      <c r="J4" s="81" t="s">
        <v>7</v>
      </c>
      <c r="K4" s="70" t="s">
        <v>11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</row>
    <row r="5" spans="1:253" s="3" customFormat="1" ht="21.75" customHeight="1">
      <c r="A5" s="76"/>
      <c r="B5" s="78"/>
      <c r="C5" s="78"/>
      <c r="D5" s="78"/>
      <c r="E5" s="80"/>
      <c r="F5" s="67" t="s">
        <v>8</v>
      </c>
      <c r="G5" s="67" t="s">
        <v>9</v>
      </c>
      <c r="H5" s="67" t="s">
        <v>8</v>
      </c>
      <c r="I5" s="67" t="s">
        <v>9</v>
      </c>
      <c r="J5" s="82"/>
      <c r="K5" s="7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</row>
    <row r="6" spans="1:253" s="26" customFormat="1">
      <c r="A6" s="27"/>
      <c r="B6" s="27"/>
      <c r="C6" s="27"/>
      <c r="D6" s="27"/>
      <c r="E6" s="27"/>
      <c r="F6" s="27"/>
      <c r="G6" s="27"/>
      <c r="H6" s="27"/>
      <c r="I6" s="27"/>
      <c r="J6" s="27"/>
      <c r="K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</row>
    <row r="7" spans="1:253" s="26" customFormat="1">
      <c r="A7" s="20">
        <v>44336</v>
      </c>
      <c r="B7" s="27" t="s">
        <v>24</v>
      </c>
      <c r="C7" s="27">
        <v>1250</v>
      </c>
      <c r="D7" s="27">
        <v>570</v>
      </c>
      <c r="E7" s="27">
        <v>16</v>
      </c>
      <c r="F7" s="27">
        <v>20</v>
      </c>
      <c r="G7" s="27">
        <v>25</v>
      </c>
      <c r="H7" s="27">
        <v>5000</v>
      </c>
      <c r="I7" s="27">
        <v>0</v>
      </c>
      <c r="J7" s="27">
        <v>5000</v>
      </c>
      <c r="K7" s="23" t="s">
        <v>12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</row>
    <row r="8" spans="1:253" s="26" customFormat="1">
      <c r="A8" s="20">
        <v>44047</v>
      </c>
      <c r="B8" s="27" t="s">
        <v>53</v>
      </c>
      <c r="C8" s="27">
        <v>505</v>
      </c>
      <c r="D8" s="27">
        <v>2100</v>
      </c>
      <c r="E8" s="27">
        <v>105</v>
      </c>
      <c r="F8" s="27">
        <v>110</v>
      </c>
      <c r="G8" s="27">
        <v>115</v>
      </c>
      <c r="H8" s="27">
        <v>2525</v>
      </c>
      <c r="I8" s="27">
        <v>2525</v>
      </c>
      <c r="J8" s="27">
        <v>5050</v>
      </c>
      <c r="K8" s="23" t="s">
        <v>15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</row>
    <row r="9" spans="1:253" s="26" customFormat="1">
      <c r="A9" s="20">
        <v>44011</v>
      </c>
      <c r="B9" s="27" t="s">
        <v>47</v>
      </c>
      <c r="C9" s="27">
        <v>300</v>
      </c>
      <c r="D9" s="27">
        <v>2180</v>
      </c>
      <c r="E9" s="27">
        <v>89</v>
      </c>
      <c r="F9" s="27">
        <v>94</v>
      </c>
      <c r="G9" s="27">
        <v>100</v>
      </c>
      <c r="H9" s="27">
        <v>0</v>
      </c>
      <c r="I9" s="27">
        <v>0</v>
      </c>
      <c r="J9" s="27">
        <v>0</v>
      </c>
      <c r="K9" s="23" t="s">
        <v>13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</row>
    <row r="10" spans="1:253" s="26" customFormat="1">
      <c r="A10" s="20">
        <v>44006</v>
      </c>
      <c r="B10" s="27" t="s">
        <v>104</v>
      </c>
      <c r="C10" s="27">
        <v>300</v>
      </c>
      <c r="D10" s="27">
        <v>1800</v>
      </c>
      <c r="E10" s="27">
        <v>30</v>
      </c>
      <c r="F10" s="27">
        <v>33</v>
      </c>
      <c r="G10" s="27">
        <v>37</v>
      </c>
      <c r="H10" s="27">
        <v>900</v>
      </c>
      <c r="I10" s="27">
        <v>0</v>
      </c>
      <c r="J10" s="27">
        <v>900</v>
      </c>
      <c r="K10" s="23" t="s">
        <v>12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25"/>
      <c r="GK10" s="25"/>
      <c r="GL10" s="25"/>
      <c r="GM10" s="25"/>
      <c r="GN10" s="25"/>
      <c r="GO10" s="25"/>
      <c r="GP10" s="25"/>
      <c r="GQ10" s="25"/>
      <c r="GR10" s="25"/>
      <c r="GS10" s="25"/>
      <c r="GT10" s="25"/>
      <c r="GU10" s="25"/>
      <c r="GV10" s="25"/>
      <c r="GW10" s="25"/>
      <c r="GX10" s="25"/>
      <c r="GY10" s="25"/>
      <c r="GZ10" s="25"/>
      <c r="HA10" s="25"/>
      <c r="HB10" s="25"/>
      <c r="HC10" s="25"/>
      <c r="HD10" s="25"/>
      <c r="HE10" s="25"/>
      <c r="HF10" s="25"/>
      <c r="HG10" s="25"/>
      <c r="HH10" s="25"/>
      <c r="HI10" s="25"/>
      <c r="HJ10" s="25"/>
      <c r="HK10" s="25"/>
      <c r="HL10" s="25"/>
      <c r="HM10" s="25"/>
      <c r="HN10" s="25"/>
      <c r="HO10" s="25"/>
      <c r="HP10" s="25"/>
      <c r="HQ10" s="25"/>
      <c r="HR10" s="25"/>
      <c r="HS10" s="25"/>
      <c r="HT10" s="25"/>
      <c r="HU10" s="25"/>
      <c r="HV10" s="25"/>
      <c r="HW10" s="25"/>
      <c r="HX10" s="25"/>
      <c r="HY10" s="25"/>
      <c r="HZ10" s="25"/>
      <c r="IA10" s="25"/>
      <c r="IB10" s="25"/>
      <c r="IC10" s="25"/>
      <c r="ID10" s="25"/>
      <c r="IE10" s="25"/>
      <c r="IF10" s="25"/>
      <c r="IG10" s="25"/>
      <c r="IH10" s="25"/>
      <c r="II10" s="25"/>
      <c r="IJ10" s="25"/>
      <c r="IK10" s="25"/>
      <c r="IL10" s="25"/>
      <c r="IM10" s="25"/>
      <c r="IN10" s="25"/>
      <c r="IO10" s="25"/>
      <c r="IP10" s="25"/>
      <c r="IQ10" s="25"/>
      <c r="IR10" s="25"/>
      <c r="IS10" s="25"/>
    </row>
    <row r="11" spans="1:253" s="26" customFormat="1">
      <c r="A11" s="20">
        <v>44004</v>
      </c>
      <c r="B11" s="27" t="s">
        <v>40</v>
      </c>
      <c r="C11" s="27">
        <v>1700</v>
      </c>
      <c r="D11" s="27">
        <v>175</v>
      </c>
      <c r="E11" s="27">
        <v>9</v>
      </c>
      <c r="F11" s="27">
        <v>10.5</v>
      </c>
      <c r="G11" s="27">
        <v>12</v>
      </c>
      <c r="H11" s="27">
        <v>0</v>
      </c>
      <c r="I11" s="27">
        <v>0</v>
      </c>
      <c r="J11" s="27">
        <v>-3400</v>
      </c>
      <c r="K11" s="23" t="s">
        <v>16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5"/>
      <c r="FF11" s="25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5"/>
      <c r="FU11" s="25"/>
      <c r="FV11" s="25"/>
      <c r="FW11" s="25"/>
      <c r="FX11" s="25"/>
      <c r="FY11" s="25"/>
      <c r="FZ11" s="25"/>
      <c r="GA11" s="25"/>
      <c r="GB11" s="25"/>
      <c r="GC11" s="25"/>
      <c r="GD11" s="25"/>
      <c r="GE11" s="25"/>
      <c r="GF11" s="25"/>
      <c r="GG11" s="25"/>
      <c r="GH11" s="25"/>
      <c r="GI11" s="25"/>
      <c r="GJ11" s="25"/>
      <c r="GK11" s="25"/>
      <c r="GL11" s="25"/>
      <c r="GM11" s="25"/>
      <c r="GN11" s="25"/>
      <c r="GO11" s="25"/>
      <c r="GP11" s="25"/>
      <c r="GQ11" s="25"/>
      <c r="GR11" s="25"/>
      <c r="GS11" s="25"/>
      <c r="GT11" s="25"/>
      <c r="GU11" s="25"/>
      <c r="GV11" s="25"/>
      <c r="GW11" s="25"/>
      <c r="GX11" s="25"/>
      <c r="GY11" s="25"/>
      <c r="GZ11" s="25"/>
      <c r="HA11" s="25"/>
      <c r="HB11" s="25"/>
      <c r="HC11" s="25"/>
      <c r="HD11" s="25"/>
      <c r="HE11" s="25"/>
      <c r="HF11" s="25"/>
      <c r="HG11" s="25"/>
      <c r="HH11" s="25"/>
      <c r="HI11" s="25"/>
      <c r="HJ11" s="25"/>
      <c r="HK11" s="25"/>
      <c r="HL11" s="25"/>
      <c r="HM11" s="25"/>
      <c r="HN11" s="25"/>
      <c r="HO11" s="25"/>
      <c r="HP11" s="25"/>
      <c r="HQ11" s="25"/>
      <c r="HR11" s="25"/>
      <c r="HS11" s="25"/>
      <c r="HT11" s="25"/>
      <c r="HU11" s="25"/>
      <c r="HV11" s="25"/>
      <c r="HW11" s="25"/>
      <c r="HX11" s="25"/>
      <c r="HY11" s="25"/>
      <c r="HZ11" s="25"/>
      <c r="IA11" s="25"/>
      <c r="IB11" s="25"/>
      <c r="IC11" s="25"/>
      <c r="ID11" s="25"/>
      <c r="IE11" s="25"/>
      <c r="IF11" s="25"/>
      <c r="IG11" s="25"/>
      <c r="IH11" s="25"/>
      <c r="II11" s="25"/>
      <c r="IJ11" s="25"/>
      <c r="IK11" s="25"/>
      <c r="IL11" s="25"/>
      <c r="IM11" s="25"/>
      <c r="IN11" s="25"/>
      <c r="IO11" s="25"/>
      <c r="IP11" s="25"/>
      <c r="IQ11" s="25"/>
      <c r="IR11" s="25"/>
      <c r="IS11" s="25"/>
    </row>
    <row r="12" spans="1:253" s="26" customFormat="1">
      <c r="A12" s="20">
        <v>43992</v>
      </c>
      <c r="B12" s="27" t="s">
        <v>69</v>
      </c>
      <c r="C12" s="27">
        <v>250</v>
      </c>
      <c r="D12" s="27">
        <v>2450</v>
      </c>
      <c r="E12" s="27">
        <v>120</v>
      </c>
      <c r="F12" s="27">
        <v>130</v>
      </c>
      <c r="G12" s="27">
        <v>145</v>
      </c>
      <c r="H12" s="27">
        <v>2500</v>
      </c>
      <c r="I12" s="27">
        <v>3750</v>
      </c>
      <c r="J12" s="27">
        <v>6250</v>
      </c>
      <c r="K12" s="23" t="s">
        <v>15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</row>
    <row r="13" spans="1:253" s="26" customFormat="1">
      <c r="A13" s="20">
        <v>43992</v>
      </c>
      <c r="B13" s="27" t="s">
        <v>47</v>
      </c>
      <c r="C13" s="27">
        <v>300</v>
      </c>
      <c r="D13" s="27">
        <v>2120</v>
      </c>
      <c r="E13" s="27">
        <v>60</v>
      </c>
      <c r="F13" s="27">
        <v>64</v>
      </c>
      <c r="G13" s="27">
        <v>70</v>
      </c>
      <c r="H13" s="27">
        <v>1200</v>
      </c>
      <c r="I13" s="27">
        <v>0</v>
      </c>
      <c r="J13" s="27">
        <v>1200</v>
      </c>
      <c r="K13" s="23" t="s">
        <v>12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5"/>
      <c r="FF13" s="25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5"/>
      <c r="FU13" s="25"/>
      <c r="FV13" s="25"/>
      <c r="FW13" s="25"/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</row>
    <row r="14" spans="1:253" s="26" customFormat="1">
      <c r="A14" s="20">
        <v>43951</v>
      </c>
      <c r="B14" s="27" t="s">
        <v>134</v>
      </c>
      <c r="C14" s="27">
        <v>400</v>
      </c>
      <c r="D14" s="27">
        <v>480</v>
      </c>
      <c r="E14" s="27">
        <v>10</v>
      </c>
      <c r="F14" s="27">
        <v>15</v>
      </c>
      <c r="G14" s="27">
        <v>20</v>
      </c>
      <c r="H14" s="27">
        <v>0</v>
      </c>
      <c r="I14" s="27">
        <v>0</v>
      </c>
      <c r="J14" s="27">
        <v>0</v>
      </c>
      <c r="K14" s="23" t="s">
        <v>13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</row>
    <row r="15" spans="1:253" s="26" customFormat="1">
      <c r="A15" s="20">
        <v>43943</v>
      </c>
      <c r="B15" s="27" t="s">
        <v>40</v>
      </c>
      <c r="C15" s="27">
        <v>1700</v>
      </c>
      <c r="D15" s="27">
        <v>130</v>
      </c>
      <c r="E15" s="27">
        <v>13</v>
      </c>
      <c r="F15" s="27">
        <v>15</v>
      </c>
      <c r="G15" s="27">
        <v>18</v>
      </c>
      <c r="H15" s="27">
        <v>0</v>
      </c>
      <c r="I15" s="27">
        <v>0</v>
      </c>
      <c r="J15" s="27">
        <v>0</v>
      </c>
      <c r="K15" s="23" t="s">
        <v>135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</row>
    <row r="16" spans="1:253" s="26" customFormat="1">
      <c r="A16" s="20">
        <v>43938</v>
      </c>
      <c r="B16" s="27" t="s">
        <v>96</v>
      </c>
      <c r="C16" s="27">
        <v>750</v>
      </c>
      <c r="D16" s="27">
        <v>980</v>
      </c>
      <c r="E16" s="27">
        <v>52</v>
      </c>
      <c r="F16" s="27">
        <v>56</v>
      </c>
      <c r="G16" s="27">
        <v>60</v>
      </c>
      <c r="H16" s="27">
        <v>3000</v>
      </c>
      <c r="I16" s="27">
        <v>0</v>
      </c>
      <c r="J16" s="27">
        <v>3000</v>
      </c>
      <c r="K16" s="23" t="s">
        <v>12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</row>
    <row r="17" spans="1:253" s="26" customFormat="1">
      <c r="A17" s="20">
        <v>43934</v>
      </c>
      <c r="B17" s="27" t="s">
        <v>46</v>
      </c>
      <c r="C17" s="27">
        <v>1000</v>
      </c>
      <c r="D17" s="27">
        <v>480</v>
      </c>
      <c r="E17" s="27">
        <v>56</v>
      </c>
      <c r="F17" s="27">
        <v>59</v>
      </c>
      <c r="G17" s="27">
        <v>64</v>
      </c>
      <c r="H17" s="27">
        <v>3000</v>
      </c>
      <c r="I17" s="27">
        <v>5000</v>
      </c>
      <c r="J17" s="27">
        <v>8000</v>
      </c>
      <c r="K17" s="23" t="s">
        <v>15</v>
      </c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</row>
    <row r="18" spans="1:253" s="26" customFormat="1">
      <c r="A18" s="20">
        <v>43914</v>
      </c>
      <c r="B18" s="27" t="s">
        <v>133</v>
      </c>
      <c r="C18" s="27">
        <v>300</v>
      </c>
      <c r="D18" s="27">
        <v>2000</v>
      </c>
      <c r="E18" s="27">
        <v>80</v>
      </c>
      <c r="F18" s="27">
        <v>90</v>
      </c>
      <c r="G18" s="27">
        <v>100</v>
      </c>
      <c r="H18" s="27">
        <v>0</v>
      </c>
      <c r="I18" s="27">
        <v>0</v>
      </c>
      <c r="J18" s="27">
        <v>0</v>
      </c>
      <c r="K18" s="23" t="s">
        <v>13</v>
      </c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</row>
    <row r="19" spans="1:253" s="26" customFormat="1">
      <c r="A19" s="20">
        <v>43910</v>
      </c>
      <c r="B19" s="27" t="s">
        <v>101</v>
      </c>
      <c r="C19" s="27">
        <v>1200</v>
      </c>
      <c r="D19" s="27">
        <v>580</v>
      </c>
      <c r="E19" s="27">
        <v>25</v>
      </c>
      <c r="F19" s="27">
        <v>27</v>
      </c>
      <c r="G19" s="27">
        <v>30</v>
      </c>
      <c r="H19" s="27">
        <v>2400</v>
      </c>
      <c r="I19" s="27">
        <v>3600</v>
      </c>
      <c r="J19" s="27">
        <f>H19+I19</f>
        <v>6000</v>
      </c>
      <c r="K19" s="23" t="s">
        <v>15</v>
      </c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5"/>
      <c r="FF19" s="25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5"/>
      <c r="FU19" s="25"/>
      <c r="FV19" s="25"/>
      <c r="FW19" s="25"/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</row>
    <row r="20" spans="1:253" s="26" customFormat="1">
      <c r="A20" s="20">
        <v>43908</v>
      </c>
      <c r="B20" s="27" t="s">
        <v>132</v>
      </c>
      <c r="C20" s="27">
        <v>1375</v>
      </c>
      <c r="D20" s="27">
        <v>350</v>
      </c>
      <c r="E20" s="27">
        <v>29</v>
      </c>
      <c r="F20" s="27">
        <v>31</v>
      </c>
      <c r="G20" s="27">
        <v>33</v>
      </c>
      <c r="H20" s="27">
        <v>2750</v>
      </c>
      <c r="I20" s="27">
        <v>0</v>
      </c>
      <c r="J20" s="27">
        <v>2750</v>
      </c>
      <c r="K20" s="23" t="s">
        <v>12</v>
      </c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5"/>
      <c r="FF20" s="25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5"/>
      <c r="FU20" s="25"/>
      <c r="FV20" s="25"/>
      <c r="FW20" s="25"/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</row>
    <row r="21" spans="1:253" s="26" customFormat="1">
      <c r="A21" s="20">
        <v>43902</v>
      </c>
      <c r="B21" s="27" t="s">
        <v>125</v>
      </c>
      <c r="C21" s="27">
        <v>3000</v>
      </c>
      <c r="D21" s="27">
        <v>220</v>
      </c>
      <c r="E21" s="27">
        <v>22</v>
      </c>
      <c r="F21" s="27">
        <v>23</v>
      </c>
      <c r="G21" s="27">
        <v>24.5</v>
      </c>
      <c r="H21" s="27">
        <v>0</v>
      </c>
      <c r="I21" s="27">
        <v>0</v>
      </c>
      <c r="J21" s="27">
        <v>0</v>
      </c>
      <c r="K21" s="23" t="s">
        <v>13</v>
      </c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</row>
    <row r="22" spans="1:253" s="26" customFormat="1">
      <c r="A22" s="20">
        <v>43899</v>
      </c>
      <c r="B22" s="27" t="s">
        <v>57</v>
      </c>
      <c r="C22" s="27">
        <v>2000</v>
      </c>
      <c r="D22" s="27">
        <v>200</v>
      </c>
      <c r="E22" s="27">
        <v>18</v>
      </c>
      <c r="F22" s="27">
        <v>19.5</v>
      </c>
      <c r="G22" s="27">
        <v>21.5</v>
      </c>
      <c r="H22" s="27">
        <v>1200</v>
      </c>
      <c r="I22" s="27">
        <v>0</v>
      </c>
      <c r="J22" s="27">
        <v>1200</v>
      </c>
      <c r="K22" s="23" t="s">
        <v>131</v>
      </c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</row>
    <row r="23" spans="1:253" s="26" customFormat="1">
      <c r="A23" s="20">
        <v>43896</v>
      </c>
      <c r="B23" s="27" t="s">
        <v>125</v>
      </c>
      <c r="C23" s="27">
        <v>3000</v>
      </c>
      <c r="D23" s="27">
        <v>270</v>
      </c>
      <c r="E23" s="27">
        <v>19</v>
      </c>
      <c r="F23" s="27">
        <v>20</v>
      </c>
      <c r="G23" s="27">
        <v>22</v>
      </c>
      <c r="H23" s="27">
        <v>0</v>
      </c>
      <c r="I23" s="27">
        <v>0</v>
      </c>
      <c r="J23" s="27">
        <v>0</v>
      </c>
      <c r="K23" s="23" t="s">
        <v>13</v>
      </c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</row>
    <row r="24" spans="1:253" s="26" customFormat="1">
      <c r="A24" s="20">
        <v>43894</v>
      </c>
      <c r="B24" s="27" t="s">
        <v>54</v>
      </c>
      <c r="C24" s="27">
        <v>1250</v>
      </c>
      <c r="D24" s="27">
        <v>410</v>
      </c>
      <c r="E24" s="27">
        <v>17.5</v>
      </c>
      <c r="F24" s="27">
        <v>19.5</v>
      </c>
      <c r="G24" s="27">
        <v>22.5</v>
      </c>
      <c r="H24" s="27">
        <v>2500</v>
      </c>
      <c r="I24" s="27">
        <v>0</v>
      </c>
      <c r="J24" s="27">
        <v>2500</v>
      </c>
      <c r="K24" s="23" t="s">
        <v>12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</row>
    <row r="25" spans="1:253" s="26" customFormat="1">
      <c r="A25" s="20">
        <v>43893</v>
      </c>
      <c r="B25" s="27" t="s">
        <v>96</v>
      </c>
      <c r="C25" s="27">
        <v>750</v>
      </c>
      <c r="D25" s="27">
        <v>1220</v>
      </c>
      <c r="E25" s="27">
        <v>40</v>
      </c>
      <c r="F25" s="27">
        <v>44</v>
      </c>
      <c r="G25" s="27">
        <v>50</v>
      </c>
      <c r="H25" s="27">
        <v>0</v>
      </c>
      <c r="I25" s="27">
        <v>0</v>
      </c>
      <c r="J25" s="27">
        <v>-4500</v>
      </c>
      <c r="K25" s="23" t="s">
        <v>16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</row>
    <row r="26" spans="1:253" s="26" customFormat="1">
      <c r="A26" s="20">
        <v>43892</v>
      </c>
      <c r="B26" s="27" t="s">
        <v>130</v>
      </c>
      <c r="C26" s="27">
        <v>1100</v>
      </c>
      <c r="D26" s="27">
        <v>860</v>
      </c>
      <c r="E26" s="27">
        <v>44</v>
      </c>
      <c r="F26" s="27">
        <v>47</v>
      </c>
      <c r="G26" s="27">
        <v>50</v>
      </c>
      <c r="H26" s="27">
        <v>3300</v>
      </c>
      <c r="I26" s="27">
        <v>0</v>
      </c>
      <c r="J26" s="27">
        <v>3300</v>
      </c>
      <c r="K26" s="23" t="s">
        <v>12</v>
      </c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</row>
    <row r="27" spans="1:253" s="26" customFormat="1">
      <c r="A27" s="20">
        <v>43880</v>
      </c>
      <c r="B27" s="27" t="s">
        <v>57</v>
      </c>
      <c r="C27" s="27">
        <v>2000</v>
      </c>
      <c r="D27" s="27">
        <v>220</v>
      </c>
      <c r="E27" s="27">
        <v>12</v>
      </c>
      <c r="F27" s="27">
        <v>13.5</v>
      </c>
      <c r="G27" s="27">
        <v>15</v>
      </c>
      <c r="H27" s="27">
        <v>3000</v>
      </c>
      <c r="I27" s="27">
        <v>3000</v>
      </c>
      <c r="J27" s="27">
        <v>6000</v>
      </c>
      <c r="K27" s="23" t="s">
        <v>15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</row>
    <row r="28" spans="1:253" s="26" customFormat="1">
      <c r="A28" s="20">
        <v>43879</v>
      </c>
      <c r="B28" s="27" t="s">
        <v>101</v>
      </c>
      <c r="C28" s="27">
        <v>1200</v>
      </c>
      <c r="D28" s="27">
        <v>790</v>
      </c>
      <c r="E28" s="27">
        <v>15</v>
      </c>
      <c r="F28" s="27">
        <v>17</v>
      </c>
      <c r="G28" s="27">
        <v>20</v>
      </c>
      <c r="H28" s="27">
        <v>0</v>
      </c>
      <c r="I28" s="27">
        <v>0</v>
      </c>
      <c r="J28" s="27">
        <v>0</v>
      </c>
      <c r="K28" s="23" t="s">
        <v>87</v>
      </c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</row>
    <row r="29" spans="1:253" s="26" customFormat="1">
      <c r="A29" s="20">
        <v>43878</v>
      </c>
      <c r="B29" s="27" t="s">
        <v>129</v>
      </c>
      <c r="C29" s="27">
        <v>1500</v>
      </c>
      <c r="D29" s="27">
        <v>800</v>
      </c>
      <c r="E29" s="27">
        <v>24</v>
      </c>
      <c r="F29" s="27">
        <v>26</v>
      </c>
      <c r="G29" s="27">
        <v>29</v>
      </c>
      <c r="H29" s="27">
        <v>3000</v>
      </c>
      <c r="I29" s="27">
        <v>4500</v>
      </c>
      <c r="J29" s="27">
        <f>H29+I29</f>
        <v>7500</v>
      </c>
      <c r="K29" s="23" t="s">
        <v>15</v>
      </c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</row>
    <row r="30" spans="1:253" s="26" customFormat="1">
      <c r="A30" s="20">
        <v>43873</v>
      </c>
      <c r="B30" s="27" t="s">
        <v>104</v>
      </c>
      <c r="C30" s="27">
        <v>600</v>
      </c>
      <c r="D30" s="27">
        <v>1920</v>
      </c>
      <c r="E30" s="27">
        <v>32</v>
      </c>
      <c r="F30" s="27">
        <v>35</v>
      </c>
      <c r="G30" s="27">
        <v>39</v>
      </c>
      <c r="H30" s="27">
        <v>0</v>
      </c>
      <c r="I30" s="27">
        <v>0</v>
      </c>
      <c r="J30" s="27">
        <v>-2400</v>
      </c>
      <c r="K30" s="23" t="s">
        <v>16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</row>
    <row r="31" spans="1:253" s="26" customFormat="1">
      <c r="A31" s="20">
        <v>43872</v>
      </c>
      <c r="B31" s="27" t="s">
        <v>128</v>
      </c>
      <c r="C31" s="27">
        <v>1200</v>
      </c>
      <c r="D31" s="27">
        <v>750</v>
      </c>
      <c r="E31" s="27">
        <v>19</v>
      </c>
      <c r="F31" s="27">
        <v>21</v>
      </c>
      <c r="G31" s="27">
        <v>24</v>
      </c>
      <c r="H31" s="27">
        <v>0</v>
      </c>
      <c r="I31" s="27">
        <v>0</v>
      </c>
      <c r="J31" s="27">
        <v>-3600</v>
      </c>
      <c r="K31" s="23" t="s">
        <v>16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</row>
    <row r="32" spans="1:253" s="26" customFormat="1">
      <c r="A32" s="20">
        <v>43867</v>
      </c>
      <c r="B32" s="27" t="s">
        <v>127</v>
      </c>
      <c r="C32" s="27">
        <v>1300</v>
      </c>
      <c r="D32" s="27">
        <v>440</v>
      </c>
      <c r="E32" s="27">
        <v>18.399999999999999</v>
      </c>
      <c r="F32" s="27">
        <v>20.399999999999999</v>
      </c>
      <c r="G32" s="27">
        <v>23</v>
      </c>
      <c r="H32" s="27">
        <v>0</v>
      </c>
      <c r="I32" s="27">
        <v>0</v>
      </c>
      <c r="J32" s="27">
        <v>-3900</v>
      </c>
      <c r="K32" s="23" t="s">
        <v>16</v>
      </c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</row>
    <row r="33" spans="1:253" s="26" customFormat="1">
      <c r="A33" s="20">
        <v>43867</v>
      </c>
      <c r="B33" s="27" t="s">
        <v>124</v>
      </c>
      <c r="C33" s="27">
        <v>1851</v>
      </c>
      <c r="D33" s="27">
        <v>550</v>
      </c>
      <c r="E33" s="27">
        <v>19.5</v>
      </c>
      <c r="F33" s="27">
        <v>21</v>
      </c>
      <c r="G33" s="27">
        <v>23</v>
      </c>
      <c r="H33" s="27">
        <v>0</v>
      </c>
      <c r="I33" s="27">
        <v>0</v>
      </c>
      <c r="J33" s="27">
        <v>-3702</v>
      </c>
      <c r="K33" s="23" t="s">
        <v>16</v>
      </c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</row>
    <row r="34" spans="1:253" s="26" customFormat="1">
      <c r="A34" s="20">
        <v>43866</v>
      </c>
      <c r="B34" s="27" t="s">
        <v>21</v>
      </c>
      <c r="C34" s="27">
        <v>4300</v>
      </c>
      <c r="D34" s="27">
        <v>175</v>
      </c>
      <c r="E34" s="27">
        <v>8.5</v>
      </c>
      <c r="F34" s="27">
        <v>9.5</v>
      </c>
      <c r="G34" s="27">
        <v>11</v>
      </c>
      <c r="H34" s="27">
        <v>4300</v>
      </c>
      <c r="I34" s="27">
        <v>6450</v>
      </c>
      <c r="J34" s="27">
        <f>H34+I34</f>
        <v>10750</v>
      </c>
      <c r="K34" s="23" t="s">
        <v>15</v>
      </c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</row>
    <row r="35" spans="1:253" s="26" customFormat="1">
      <c r="A35" s="20">
        <v>43864</v>
      </c>
      <c r="B35" s="27" t="s">
        <v>104</v>
      </c>
      <c r="C35" s="27">
        <v>600</v>
      </c>
      <c r="D35" s="27">
        <v>1800</v>
      </c>
      <c r="E35" s="27">
        <v>50</v>
      </c>
      <c r="F35" s="27">
        <v>56</v>
      </c>
      <c r="G35" s="27">
        <v>66</v>
      </c>
      <c r="H35" s="27">
        <v>3600</v>
      </c>
      <c r="I35" s="27">
        <v>6000</v>
      </c>
      <c r="J35" s="27">
        <f>H35+I35</f>
        <v>9600</v>
      </c>
      <c r="K35" s="23" t="s">
        <v>15</v>
      </c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</row>
    <row r="36" spans="1:253" s="26" customFormat="1">
      <c r="A36" s="20">
        <v>43862</v>
      </c>
      <c r="B36" s="27" t="s">
        <v>126</v>
      </c>
      <c r="C36" s="27">
        <v>1000</v>
      </c>
      <c r="D36" s="27">
        <v>310</v>
      </c>
      <c r="E36" s="27">
        <v>30</v>
      </c>
      <c r="F36" s="27">
        <v>34</v>
      </c>
      <c r="G36" s="27">
        <v>40</v>
      </c>
      <c r="H36" s="27">
        <v>0</v>
      </c>
      <c r="I36" s="27">
        <v>0</v>
      </c>
      <c r="J36" s="27">
        <v>-10000</v>
      </c>
      <c r="K36" s="23" t="s">
        <v>16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</row>
    <row r="37" spans="1:253" s="26" customFormat="1">
      <c r="A37" s="20">
        <v>43861</v>
      </c>
      <c r="B37" s="27" t="s">
        <v>125</v>
      </c>
      <c r="C37" s="27">
        <v>3000</v>
      </c>
      <c r="D37" s="27">
        <v>310</v>
      </c>
      <c r="E37" s="27">
        <v>17</v>
      </c>
      <c r="F37" s="27">
        <v>18</v>
      </c>
      <c r="G37" s="27">
        <v>19.5</v>
      </c>
      <c r="H37" s="27">
        <v>3000</v>
      </c>
      <c r="I37" s="27">
        <v>4500</v>
      </c>
      <c r="J37" s="27">
        <f>H37+I37</f>
        <v>7500</v>
      </c>
      <c r="K37" s="23" t="s">
        <v>15</v>
      </c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</row>
    <row r="38" spans="1:253" s="26" customFormat="1">
      <c r="A38" s="20">
        <v>43859</v>
      </c>
      <c r="B38" s="27" t="s">
        <v>62</v>
      </c>
      <c r="C38" s="27">
        <v>600</v>
      </c>
      <c r="D38" s="27">
        <v>1100</v>
      </c>
      <c r="E38" s="27">
        <v>26</v>
      </c>
      <c r="F38" s="27">
        <v>29</v>
      </c>
      <c r="G38" s="27">
        <v>33</v>
      </c>
      <c r="H38" s="27">
        <v>0</v>
      </c>
      <c r="I38" s="27">
        <v>0</v>
      </c>
      <c r="J38" s="27">
        <v>0</v>
      </c>
      <c r="K38" s="23" t="s">
        <v>13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</row>
    <row r="39" spans="1:253" s="26" customFormat="1">
      <c r="A39" s="20">
        <v>43859</v>
      </c>
      <c r="B39" s="27" t="s">
        <v>22</v>
      </c>
      <c r="C39" s="27">
        <v>2500</v>
      </c>
      <c r="D39" s="27">
        <v>380</v>
      </c>
      <c r="E39" s="27">
        <v>3.3</v>
      </c>
      <c r="F39" s="27">
        <v>4</v>
      </c>
      <c r="G39" s="27">
        <v>5</v>
      </c>
      <c r="H39" s="27">
        <v>1750</v>
      </c>
      <c r="I39" s="27">
        <v>0</v>
      </c>
      <c r="J39" s="27">
        <v>1750</v>
      </c>
      <c r="K39" s="23" t="s">
        <v>12</v>
      </c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</row>
    <row r="40" spans="1:253" s="26" customFormat="1">
      <c r="A40" s="20">
        <v>43858</v>
      </c>
      <c r="B40" s="27" t="s">
        <v>65</v>
      </c>
      <c r="C40" s="27">
        <v>1800</v>
      </c>
      <c r="D40" s="27">
        <v>480</v>
      </c>
      <c r="E40" s="27">
        <v>6</v>
      </c>
      <c r="F40" s="27">
        <v>7</v>
      </c>
      <c r="G40" s="27">
        <v>8.5</v>
      </c>
      <c r="H40" s="27">
        <v>0</v>
      </c>
      <c r="I40" s="27">
        <v>0</v>
      </c>
      <c r="J40" s="27">
        <v>-2700</v>
      </c>
      <c r="K40" s="23" t="s">
        <v>16</v>
      </c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  <c r="EU40" s="25"/>
      <c r="EV40" s="25"/>
      <c r="EW40" s="25"/>
      <c r="EX40" s="25"/>
      <c r="EY40" s="25"/>
      <c r="EZ40" s="25"/>
      <c r="FA40" s="25"/>
      <c r="FB40" s="25"/>
      <c r="FC40" s="25"/>
      <c r="FD40" s="25"/>
      <c r="FE40" s="25"/>
      <c r="FF40" s="25"/>
      <c r="FG40" s="25"/>
      <c r="FH40" s="25"/>
      <c r="FI40" s="25"/>
      <c r="FJ40" s="25"/>
      <c r="FK40" s="25"/>
      <c r="FL40" s="25"/>
      <c r="FM40" s="25"/>
      <c r="FN40" s="25"/>
      <c r="FO40" s="25"/>
      <c r="FP40" s="25"/>
      <c r="FQ40" s="25"/>
      <c r="FR40" s="25"/>
      <c r="FS40" s="25"/>
      <c r="FT40" s="25"/>
      <c r="FU40" s="25"/>
      <c r="FV40" s="25"/>
      <c r="FW40" s="25"/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</row>
    <row r="41" spans="1:253" s="26" customFormat="1">
      <c r="A41" s="20">
        <v>43851</v>
      </c>
      <c r="B41" s="27" t="s">
        <v>57</v>
      </c>
      <c r="C41" s="27">
        <v>2000</v>
      </c>
      <c r="D41" s="27">
        <v>230</v>
      </c>
      <c r="E41" s="27">
        <v>12</v>
      </c>
      <c r="F41" s="27">
        <v>13.5</v>
      </c>
      <c r="G41" s="27">
        <v>15</v>
      </c>
      <c r="H41" s="27">
        <v>3000</v>
      </c>
      <c r="I41" s="27">
        <v>3000</v>
      </c>
      <c r="J41" s="27">
        <v>6000</v>
      </c>
      <c r="K41" s="23" t="s">
        <v>15</v>
      </c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</row>
    <row r="42" spans="1:253" s="26" customFormat="1">
      <c r="A42" s="20">
        <v>43850</v>
      </c>
      <c r="B42" s="27" t="s">
        <v>124</v>
      </c>
      <c r="C42" s="27">
        <v>1851</v>
      </c>
      <c r="D42" s="27">
        <v>500</v>
      </c>
      <c r="E42" s="27">
        <v>15.5</v>
      </c>
      <c r="F42" s="27">
        <v>17</v>
      </c>
      <c r="G42" s="27">
        <v>19</v>
      </c>
      <c r="H42" s="27">
        <v>2776.5</v>
      </c>
      <c r="I42" s="27">
        <v>3702</v>
      </c>
      <c r="J42" s="27">
        <f>H42+I42</f>
        <v>6478.5</v>
      </c>
      <c r="K42" s="23" t="s">
        <v>15</v>
      </c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</row>
    <row r="43" spans="1:253" s="26" customFormat="1">
      <c r="A43" s="20">
        <v>43847</v>
      </c>
      <c r="B43" s="27" t="s">
        <v>124</v>
      </c>
      <c r="C43" s="27">
        <v>1851</v>
      </c>
      <c r="D43" s="27">
        <v>500</v>
      </c>
      <c r="E43" s="27">
        <v>15.5</v>
      </c>
      <c r="F43" s="27">
        <v>17.5</v>
      </c>
      <c r="G43" s="27">
        <v>20.5</v>
      </c>
      <c r="H43" s="27">
        <v>3702</v>
      </c>
      <c r="I43" s="27">
        <v>0</v>
      </c>
      <c r="J43" s="27">
        <v>3702</v>
      </c>
      <c r="K43" s="23" t="s">
        <v>12</v>
      </c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  <c r="EU43" s="25"/>
      <c r="EV43" s="25"/>
      <c r="EW43" s="25"/>
      <c r="EX43" s="25"/>
      <c r="EY43" s="25"/>
      <c r="EZ43" s="25"/>
      <c r="FA43" s="25"/>
      <c r="FB43" s="25"/>
      <c r="FC43" s="25"/>
      <c r="FD43" s="25"/>
      <c r="FE43" s="25"/>
      <c r="FF43" s="25"/>
      <c r="FG43" s="25"/>
      <c r="FH43" s="25"/>
      <c r="FI43" s="25"/>
      <c r="FJ43" s="25"/>
      <c r="FK43" s="25"/>
      <c r="FL43" s="25"/>
      <c r="FM43" s="25"/>
      <c r="FN43" s="25"/>
      <c r="FO43" s="25"/>
      <c r="FP43" s="25"/>
      <c r="FQ43" s="25"/>
      <c r="FR43" s="25"/>
      <c r="FS43" s="25"/>
      <c r="FT43" s="25"/>
      <c r="FU43" s="25"/>
      <c r="FV43" s="25"/>
      <c r="FW43" s="25"/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</row>
    <row r="44" spans="1:253" s="26" customFormat="1">
      <c r="A44" s="20">
        <v>43846</v>
      </c>
      <c r="B44" s="27" t="s">
        <v>99</v>
      </c>
      <c r="C44" s="27">
        <v>500</v>
      </c>
      <c r="D44" s="27">
        <v>1600</v>
      </c>
      <c r="E44" s="27">
        <v>42</v>
      </c>
      <c r="F44" s="27">
        <v>48</v>
      </c>
      <c r="G44" s="27">
        <v>58</v>
      </c>
      <c r="H44" s="27">
        <v>0</v>
      </c>
      <c r="I44" s="27">
        <v>0</v>
      </c>
      <c r="J44" s="27">
        <v>0</v>
      </c>
      <c r="K44" s="23" t="s">
        <v>87</v>
      </c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  <c r="EU44" s="25"/>
      <c r="EV44" s="25"/>
      <c r="EW44" s="25"/>
      <c r="EX44" s="25"/>
      <c r="EY44" s="25"/>
      <c r="EZ44" s="25"/>
      <c r="FA44" s="25"/>
      <c r="FB44" s="25"/>
      <c r="FC44" s="25"/>
      <c r="FD44" s="25"/>
      <c r="FE44" s="25"/>
      <c r="FF44" s="25"/>
      <c r="FG44" s="25"/>
      <c r="FH44" s="25"/>
      <c r="FI44" s="25"/>
      <c r="FJ44" s="25"/>
      <c r="FK44" s="25"/>
      <c r="FL44" s="25"/>
      <c r="FM44" s="25"/>
      <c r="FN44" s="25"/>
      <c r="FO44" s="25"/>
      <c r="FP44" s="25"/>
      <c r="FQ44" s="25"/>
      <c r="FR44" s="25"/>
      <c r="FS44" s="25"/>
      <c r="FT44" s="25"/>
      <c r="FU44" s="25"/>
      <c r="FV44" s="25"/>
      <c r="FW44" s="25"/>
      <c r="FX44" s="25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  <c r="GJ44" s="25"/>
      <c r="GK44" s="25"/>
      <c r="GL44" s="25"/>
      <c r="GM44" s="25"/>
      <c r="GN44" s="25"/>
      <c r="GO44" s="25"/>
      <c r="GP44" s="25"/>
      <c r="GQ44" s="25"/>
      <c r="GR44" s="25"/>
      <c r="GS44" s="25"/>
      <c r="GT44" s="25"/>
      <c r="GU44" s="25"/>
      <c r="GV44" s="25"/>
      <c r="GW44" s="25"/>
      <c r="GX44" s="25"/>
      <c r="GY44" s="25"/>
      <c r="GZ44" s="25"/>
      <c r="HA44" s="25"/>
      <c r="HB44" s="25"/>
      <c r="HC44" s="25"/>
      <c r="HD44" s="25"/>
      <c r="HE44" s="25"/>
      <c r="HF44" s="25"/>
      <c r="HG44" s="25"/>
      <c r="HH44" s="25"/>
      <c r="HI44" s="25"/>
      <c r="HJ44" s="25"/>
      <c r="HK44" s="25"/>
      <c r="HL44" s="25"/>
      <c r="HM44" s="25"/>
      <c r="HN44" s="25"/>
      <c r="HO44" s="25"/>
      <c r="HP44" s="25"/>
      <c r="HQ44" s="25"/>
      <c r="HR44" s="25"/>
      <c r="HS44" s="25"/>
      <c r="HT44" s="25"/>
      <c r="HU44" s="25"/>
      <c r="HV44" s="25"/>
      <c r="HW44" s="25"/>
      <c r="HX44" s="25"/>
      <c r="HY44" s="25"/>
      <c r="HZ44" s="25"/>
      <c r="IA44" s="25"/>
      <c r="IB44" s="25"/>
      <c r="IC44" s="25"/>
      <c r="ID44" s="25"/>
      <c r="IE44" s="25"/>
      <c r="IF44" s="25"/>
      <c r="IG44" s="25"/>
      <c r="IH44" s="25"/>
      <c r="II44" s="25"/>
      <c r="IJ44" s="25"/>
      <c r="IK44" s="25"/>
      <c r="IL44" s="25"/>
      <c r="IM44" s="25"/>
      <c r="IN44" s="25"/>
      <c r="IO44" s="25"/>
      <c r="IP44" s="25"/>
      <c r="IQ44" s="25"/>
      <c r="IR44" s="25"/>
      <c r="IS44" s="25"/>
    </row>
    <row r="45" spans="1:253" s="26" customFormat="1">
      <c r="A45" s="20">
        <v>43845</v>
      </c>
      <c r="B45" s="27" t="s">
        <v>123</v>
      </c>
      <c r="C45" s="27">
        <v>400</v>
      </c>
      <c r="D45" s="27">
        <v>1400</v>
      </c>
      <c r="E45" s="27">
        <v>35</v>
      </c>
      <c r="F45" s="27">
        <v>40</v>
      </c>
      <c r="G45" s="27">
        <v>48</v>
      </c>
      <c r="H45" s="27">
        <v>2000</v>
      </c>
      <c r="I45" s="27">
        <v>0</v>
      </c>
      <c r="J45" s="27">
        <v>2000</v>
      </c>
      <c r="K45" s="23" t="s">
        <v>12</v>
      </c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  <c r="EU45" s="25"/>
      <c r="EV45" s="25"/>
      <c r="EW45" s="25"/>
      <c r="EX45" s="25"/>
      <c r="EY45" s="25"/>
      <c r="EZ45" s="25"/>
      <c r="FA45" s="25"/>
      <c r="FB45" s="25"/>
      <c r="FC45" s="25"/>
      <c r="FD45" s="25"/>
      <c r="FE45" s="25"/>
      <c r="FF45" s="25"/>
      <c r="FG45" s="25"/>
      <c r="FH45" s="25"/>
      <c r="FI45" s="25"/>
      <c r="FJ45" s="25"/>
      <c r="FK45" s="25"/>
      <c r="FL45" s="25"/>
      <c r="FM45" s="25"/>
      <c r="FN45" s="25"/>
      <c r="FO45" s="25"/>
      <c r="FP45" s="25"/>
      <c r="FQ45" s="25"/>
      <c r="FR45" s="25"/>
      <c r="FS45" s="25"/>
      <c r="FT45" s="25"/>
      <c r="FU45" s="25"/>
      <c r="FV45" s="25"/>
      <c r="FW45" s="25"/>
      <c r="FX45" s="25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  <c r="GJ45" s="25"/>
      <c r="GK45" s="25"/>
      <c r="GL45" s="25"/>
      <c r="GM45" s="25"/>
      <c r="GN45" s="25"/>
      <c r="GO45" s="25"/>
      <c r="GP45" s="25"/>
      <c r="GQ45" s="25"/>
      <c r="GR45" s="25"/>
      <c r="GS45" s="25"/>
      <c r="GT45" s="25"/>
      <c r="GU45" s="25"/>
      <c r="GV45" s="25"/>
      <c r="GW45" s="25"/>
      <c r="GX45" s="25"/>
      <c r="GY45" s="25"/>
      <c r="GZ45" s="25"/>
      <c r="HA45" s="25"/>
      <c r="HB45" s="25"/>
      <c r="HC45" s="25"/>
      <c r="HD45" s="25"/>
      <c r="HE45" s="25"/>
      <c r="HF45" s="25"/>
      <c r="HG45" s="25"/>
      <c r="HH45" s="25"/>
      <c r="HI45" s="25"/>
      <c r="HJ45" s="25"/>
      <c r="HK45" s="25"/>
      <c r="HL45" s="25"/>
      <c r="HM45" s="25"/>
      <c r="HN45" s="25"/>
      <c r="HO45" s="25"/>
      <c r="HP45" s="25"/>
      <c r="HQ45" s="25"/>
      <c r="HR45" s="25"/>
      <c r="HS45" s="25"/>
      <c r="HT45" s="25"/>
      <c r="HU45" s="25"/>
      <c r="HV45" s="25"/>
      <c r="HW45" s="25"/>
      <c r="HX45" s="25"/>
      <c r="HY45" s="25"/>
      <c r="HZ45" s="25"/>
      <c r="IA45" s="25"/>
      <c r="IB45" s="25"/>
      <c r="IC45" s="25"/>
      <c r="ID45" s="25"/>
      <c r="IE45" s="25"/>
      <c r="IF45" s="25"/>
      <c r="IG45" s="25"/>
      <c r="IH45" s="25"/>
      <c r="II45" s="25"/>
      <c r="IJ45" s="25"/>
      <c r="IK45" s="25"/>
      <c r="IL45" s="25"/>
      <c r="IM45" s="25"/>
      <c r="IN45" s="25"/>
      <c r="IO45" s="25"/>
      <c r="IP45" s="25"/>
      <c r="IQ45" s="25"/>
      <c r="IR45" s="25"/>
      <c r="IS45" s="25"/>
    </row>
    <row r="46" spans="1:253" s="26" customFormat="1">
      <c r="A46" s="20">
        <v>43839</v>
      </c>
      <c r="B46" s="27" t="s">
        <v>39</v>
      </c>
      <c r="C46" s="27">
        <v>1200</v>
      </c>
      <c r="D46" s="27">
        <v>320</v>
      </c>
      <c r="E46" s="27">
        <v>27</v>
      </c>
      <c r="F46" s="27">
        <v>29</v>
      </c>
      <c r="G46" s="27">
        <v>32</v>
      </c>
      <c r="H46" s="27">
        <v>2400</v>
      </c>
      <c r="I46" s="27">
        <v>0</v>
      </c>
      <c r="J46" s="27">
        <v>2400</v>
      </c>
      <c r="K46" s="23" t="s">
        <v>12</v>
      </c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  <c r="EU46" s="25"/>
      <c r="EV46" s="25"/>
      <c r="EW46" s="25"/>
      <c r="EX46" s="25"/>
      <c r="EY46" s="25"/>
      <c r="EZ46" s="25"/>
      <c r="FA46" s="25"/>
      <c r="FB46" s="25"/>
      <c r="FC46" s="25"/>
      <c r="FD46" s="25"/>
      <c r="FE46" s="25"/>
      <c r="FF46" s="25"/>
      <c r="FG46" s="25"/>
      <c r="FH46" s="25"/>
      <c r="FI46" s="25"/>
      <c r="FJ46" s="25"/>
      <c r="FK46" s="25"/>
      <c r="FL46" s="25"/>
      <c r="FM46" s="25"/>
      <c r="FN46" s="25"/>
      <c r="FO46" s="25"/>
      <c r="FP46" s="25"/>
      <c r="FQ46" s="25"/>
      <c r="FR46" s="25"/>
      <c r="FS46" s="25"/>
      <c r="FT46" s="25"/>
      <c r="FU46" s="25"/>
      <c r="FV46" s="25"/>
      <c r="FW46" s="25"/>
      <c r="FX46" s="25"/>
      <c r="FY46" s="25"/>
      <c r="FZ46" s="25"/>
      <c r="GA46" s="25"/>
      <c r="GB46" s="25"/>
      <c r="GC46" s="25"/>
      <c r="GD46" s="25"/>
      <c r="GE46" s="25"/>
      <c r="GF46" s="25"/>
      <c r="GG46" s="25"/>
      <c r="GH46" s="25"/>
      <c r="GI46" s="25"/>
      <c r="GJ46" s="25"/>
      <c r="GK46" s="25"/>
      <c r="GL46" s="25"/>
      <c r="GM46" s="25"/>
      <c r="GN46" s="25"/>
      <c r="GO46" s="25"/>
      <c r="GP46" s="25"/>
      <c r="GQ46" s="25"/>
      <c r="GR46" s="25"/>
      <c r="GS46" s="25"/>
      <c r="GT46" s="25"/>
      <c r="GU46" s="25"/>
      <c r="GV46" s="25"/>
      <c r="GW46" s="25"/>
      <c r="GX46" s="25"/>
      <c r="GY46" s="25"/>
      <c r="GZ46" s="25"/>
      <c r="HA46" s="25"/>
      <c r="HB46" s="25"/>
      <c r="HC46" s="25"/>
      <c r="HD46" s="25"/>
      <c r="HE46" s="25"/>
      <c r="HF46" s="25"/>
      <c r="HG46" s="25"/>
      <c r="HH46" s="25"/>
      <c r="HI46" s="25"/>
      <c r="HJ46" s="25"/>
      <c r="HK46" s="25"/>
      <c r="HL46" s="25"/>
      <c r="HM46" s="25"/>
      <c r="HN46" s="25"/>
      <c r="HO46" s="25"/>
      <c r="HP46" s="25"/>
      <c r="HQ46" s="25"/>
      <c r="HR46" s="25"/>
      <c r="HS46" s="25"/>
      <c r="HT46" s="25"/>
      <c r="HU46" s="25"/>
      <c r="HV46" s="25"/>
      <c r="HW46" s="25"/>
      <c r="HX46" s="25"/>
      <c r="HY46" s="25"/>
      <c r="HZ46" s="25"/>
      <c r="IA46" s="25"/>
      <c r="IB46" s="25"/>
      <c r="IC46" s="25"/>
      <c r="ID46" s="25"/>
      <c r="IE46" s="25"/>
      <c r="IF46" s="25"/>
      <c r="IG46" s="25"/>
      <c r="IH46" s="25"/>
      <c r="II46" s="25"/>
      <c r="IJ46" s="25"/>
      <c r="IK46" s="25"/>
      <c r="IL46" s="25"/>
      <c r="IM46" s="25"/>
      <c r="IN46" s="25"/>
      <c r="IO46" s="25"/>
      <c r="IP46" s="25"/>
      <c r="IQ46" s="25"/>
      <c r="IR46" s="25"/>
      <c r="IS46" s="25"/>
    </row>
    <row r="47" spans="1:253" s="26" customFormat="1">
      <c r="A47" s="20">
        <v>43838</v>
      </c>
      <c r="B47" s="27" t="s">
        <v>122</v>
      </c>
      <c r="C47" s="27">
        <v>375</v>
      </c>
      <c r="D47" s="27">
        <v>1680</v>
      </c>
      <c r="E47" s="27">
        <v>40</v>
      </c>
      <c r="F47" s="27">
        <v>48</v>
      </c>
      <c r="G47" s="27">
        <v>58</v>
      </c>
      <c r="H47" s="27">
        <v>3000</v>
      </c>
      <c r="I47" s="27">
        <v>0</v>
      </c>
      <c r="J47" s="27">
        <v>3000</v>
      </c>
      <c r="K47" s="23" t="s">
        <v>12</v>
      </c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  <c r="EU47" s="25"/>
      <c r="EV47" s="25"/>
      <c r="EW47" s="25"/>
      <c r="EX47" s="25"/>
      <c r="EY47" s="25"/>
      <c r="EZ47" s="25"/>
      <c r="FA47" s="25"/>
      <c r="FB47" s="25"/>
      <c r="FC47" s="25"/>
      <c r="FD47" s="25"/>
      <c r="FE47" s="25"/>
      <c r="FF47" s="25"/>
      <c r="FG47" s="25"/>
      <c r="FH47" s="25"/>
      <c r="FI47" s="25"/>
      <c r="FJ47" s="25"/>
      <c r="FK47" s="25"/>
      <c r="FL47" s="25"/>
      <c r="FM47" s="25"/>
      <c r="FN47" s="25"/>
      <c r="FO47" s="25"/>
      <c r="FP47" s="25"/>
      <c r="FQ47" s="25"/>
      <c r="FR47" s="25"/>
      <c r="FS47" s="25"/>
      <c r="FT47" s="25"/>
      <c r="FU47" s="25"/>
      <c r="FV47" s="25"/>
      <c r="FW47" s="25"/>
      <c r="FX47" s="25"/>
      <c r="FY47" s="25"/>
      <c r="FZ47" s="25"/>
      <c r="GA47" s="25"/>
      <c r="GB47" s="25"/>
      <c r="GC47" s="25"/>
      <c r="GD47" s="25"/>
      <c r="GE47" s="25"/>
      <c r="GF47" s="25"/>
      <c r="GG47" s="25"/>
      <c r="GH47" s="25"/>
      <c r="GI47" s="25"/>
      <c r="GJ47" s="25"/>
      <c r="GK47" s="25"/>
      <c r="GL47" s="25"/>
      <c r="GM47" s="25"/>
      <c r="GN47" s="25"/>
      <c r="GO47" s="25"/>
      <c r="GP47" s="25"/>
      <c r="GQ47" s="25"/>
      <c r="GR47" s="25"/>
      <c r="GS47" s="25"/>
      <c r="GT47" s="25"/>
      <c r="GU47" s="25"/>
      <c r="GV47" s="25"/>
      <c r="GW47" s="25"/>
      <c r="GX47" s="25"/>
      <c r="GY47" s="25"/>
      <c r="GZ47" s="25"/>
      <c r="HA47" s="25"/>
      <c r="HB47" s="25"/>
      <c r="HC47" s="25"/>
      <c r="HD47" s="25"/>
      <c r="HE47" s="25"/>
      <c r="HF47" s="25"/>
      <c r="HG47" s="25"/>
      <c r="HH47" s="25"/>
      <c r="HI47" s="25"/>
      <c r="HJ47" s="25"/>
      <c r="HK47" s="25"/>
      <c r="HL47" s="25"/>
      <c r="HM47" s="25"/>
      <c r="HN47" s="25"/>
      <c r="HO47" s="25"/>
      <c r="HP47" s="25"/>
      <c r="HQ47" s="25"/>
      <c r="HR47" s="25"/>
      <c r="HS47" s="25"/>
      <c r="HT47" s="25"/>
      <c r="HU47" s="25"/>
      <c r="HV47" s="25"/>
      <c r="HW47" s="25"/>
      <c r="HX47" s="25"/>
      <c r="HY47" s="25"/>
      <c r="HZ47" s="25"/>
      <c r="IA47" s="25"/>
      <c r="IB47" s="25"/>
      <c r="IC47" s="25"/>
      <c r="ID47" s="25"/>
      <c r="IE47" s="25"/>
      <c r="IF47" s="25"/>
      <c r="IG47" s="25"/>
      <c r="IH47" s="25"/>
      <c r="II47" s="25"/>
      <c r="IJ47" s="25"/>
      <c r="IK47" s="25"/>
      <c r="IL47" s="25"/>
      <c r="IM47" s="25"/>
      <c r="IN47" s="25"/>
      <c r="IO47" s="25"/>
      <c r="IP47" s="25"/>
      <c r="IQ47" s="25"/>
      <c r="IR47" s="25"/>
      <c r="IS47" s="25"/>
    </row>
    <row r="48" spans="1:253" s="26" customFormat="1">
      <c r="A48" s="20">
        <v>43829</v>
      </c>
      <c r="B48" s="27" t="s">
        <v>75</v>
      </c>
      <c r="C48" s="27">
        <v>1000</v>
      </c>
      <c r="D48" s="27">
        <v>530</v>
      </c>
      <c r="E48" s="27">
        <v>21</v>
      </c>
      <c r="F48" s="27">
        <v>23</v>
      </c>
      <c r="G48" s="27">
        <v>25</v>
      </c>
      <c r="H48" s="27">
        <v>0</v>
      </c>
      <c r="I48" s="27">
        <v>0</v>
      </c>
      <c r="J48" s="27">
        <v>0</v>
      </c>
      <c r="K48" s="23" t="s">
        <v>87</v>
      </c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  <c r="EU48" s="25"/>
      <c r="EV48" s="25"/>
      <c r="EW48" s="25"/>
      <c r="EX48" s="25"/>
      <c r="EY48" s="25"/>
      <c r="EZ48" s="25"/>
      <c r="FA48" s="25"/>
      <c r="FB48" s="25"/>
      <c r="FC48" s="25"/>
      <c r="FD48" s="25"/>
      <c r="FE48" s="25"/>
      <c r="FF48" s="25"/>
      <c r="FG48" s="25"/>
      <c r="FH48" s="25"/>
      <c r="FI48" s="25"/>
      <c r="FJ48" s="25"/>
      <c r="FK48" s="25"/>
      <c r="FL48" s="25"/>
      <c r="FM48" s="25"/>
      <c r="FN48" s="25"/>
      <c r="FO48" s="25"/>
      <c r="FP48" s="25"/>
      <c r="FQ48" s="25"/>
      <c r="FR48" s="25"/>
      <c r="FS48" s="25"/>
      <c r="FT48" s="25"/>
      <c r="FU48" s="25"/>
      <c r="FV48" s="25"/>
      <c r="FW48" s="25"/>
      <c r="FX48" s="25"/>
      <c r="FY48" s="25"/>
      <c r="FZ48" s="25"/>
      <c r="GA48" s="25"/>
      <c r="GB48" s="25"/>
      <c r="GC48" s="25"/>
      <c r="GD48" s="25"/>
      <c r="GE48" s="25"/>
      <c r="GF48" s="25"/>
      <c r="GG48" s="25"/>
      <c r="GH48" s="25"/>
      <c r="GI48" s="25"/>
      <c r="GJ48" s="25"/>
      <c r="GK48" s="25"/>
      <c r="GL48" s="25"/>
      <c r="GM48" s="25"/>
      <c r="GN48" s="25"/>
      <c r="GO48" s="25"/>
      <c r="GP48" s="25"/>
      <c r="GQ48" s="25"/>
      <c r="GR48" s="25"/>
      <c r="GS48" s="25"/>
      <c r="GT48" s="25"/>
      <c r="GU48" s="25"/>
      <c r="GV48" s="25"/>
      <c r="GW48" s="25"/>
      <c r="GX48" s="25"/>
      <c r="GY48" s="25"/>
      <c r="GZ48" s="25"/>
      <c r="HA48" s="25"/>
      <c r="HB48" s="25"/>
      <c r="HC48" s="25"/>
      <c r="HD48" s="25"/>
      <c r="HE48" s="25"/>
      <c r="HF48" s="25"/>
      <c r="HG48" s="25"/>
      <c r="HH48" s="25"/>
      <c r="HI48" s="25"/>
      <c r="HJ48" s="25"/>
      <c r="HK48" s="25"/>
      <c r="HL48" s="25"/>
      <c r="HM48" s="25"/>
      <c r="HN48" s="25"/>
      <c r="HO48" s="25"/>
      <c r="HP48" s="25"/>
      <c r="HQ48" s="25"/>
      <c r="HR48" s="25"/>
      <c r="HS48" s="25"/>
      <c r="HT48" s="25"/>
      <c r="HU48" s="25"/>
      <c r="HV48" s="25"/>
      <c r="HW48" s="25"/>
      <c r="HX48" s="25"/>
      <c r="HY48" s="25"/>
      <c r="HZ48" s="25"/>
      <c r="IA48" s="25"/>
      <c r="IB48" s="25"/>
      <c r="IC48" s="25"/>
      <c r="ID48" s="25"/>
      <c r="IE48" s="25"/>
      <c r="IF48" s="25"/>
      <c r="IG48" s="25"/>
      <c r="IH48" s="25"/>
      <c r="II48" s="25"/>
      <c r="IJ48" s="25"/>
      <c r="IK48" s="25"/>
      <c r="IL48" s="25"/>
      <c r="IM48" s="25"/>
      <c r="IN48" s="25"/>
      <c r="IO48" s="25"/>
      <c r="IP48" s="25"/>
      <c r="IQ48" s="25"/>
      <c r="IR48" s="25"/>
      <c r="IS48" s="25"/>
    </row>
    <row r="49" spans="1:253" s="26" customFormat="1">
      <c r="A49" s="20">
        <v>43825</v>
      </c>
      <c r="B49" s="27" t="s">
        <v>121</v>
      </c>
      <c r="C49" s="27">
        <v>2000</v>
      </c>
      <c r="D49" s="27">
        <v>270</v>
      </c>
      <c r="E49" s="27">
        <v>13</v>
      </c>
      <c r="F49" s="27">
        <v>14</v>
      </c>
      <c r="G49" s="27">
        <v>15.5</v>
      </c>
      <c r="H49" s="27">
        <v>0</v>
      </c>
      <c r="I49" s="27">
        <v>0</v>
      </c>
      <c r="J49" s="27">
        <v>-3000</v>
      </c>
      <c r="K49" s="23" t="s">
        <v>16</v>
      </c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  <c r="EU49" s="25"/>
      <c r="EV49" s="25"/>
      <c r="EW49" s="25"/>
      <c r="EX49" s="25"/>
      <c r="EY49" s="25"/>
      <c r="EZ49" s="25"/>
      <c r="FA49" s="25"/>
      <c r="FB49" s="25"/>
      <c r="FC49" s="25"/>
      <c r="FD49" s="25"/>
      <c r="FE49" s="25"/>
      <c r="FF49" s="25"/>
      <c r="FG49" s="25"/>
      <c r="FH49" s="25"/>
      <c r="FI49" s="25"/>
      <c r="FJ49" s="25"/>
      <c r="FK49" s="25"/>
      <c r="FL49" s="25"/>
      <c r="FM49" s="25"/>
      <c r="FN49" s="25"/>
      <c r="FO49" s="25"/>
      <c r="FP49" s="25"/>
      <c r="FQ49" s="25"/>
      <c r="FR49" s="25"/>
      <c r="FS49" s="25"/>
      <c r="FT49" s="25"/>
      <c r="FU49" s="25"/>
      <c r="FV49" s="25"/>
      <c r="FW49" s="25"/>
      <c r="FX49" s="25"/>
      <c r="FY49" s="25"/>
      <c r="FZ49" s="25"/>
      <c r="GA49" s="25"/>
      <c r="GB49" s="25"/>
      <c r="GC49" s="25"/>
      <c r="GD49" s="25"/>
      <c r="GE49" s="25"/>
      <c r="GF49" s="25"/>
      <c r="GG49" s="25"/>
      <c r="GH49" s="25"/>
      <c r="GI49" s="25"/>
      <c r="GJ49" s="25"/>
      <c r="GK49" s="25"/>
      <c r="GL49" s="25"/>
      <c r="GM49" s="25"/>
      <c r="GN49" s="25"/>
      <c r="GO49" s="25"/>
      <c r="GP49" s="25"/>
      <c r="GQ49" s="25"/>
      <c r="GR49" s="25"/>
      <c r="GS49" s="25"/>
      <c r="GT49" s="25"/>
      <c r="GU49" s="25"/>
      <c r="GV49" s="25"/>
      <c r="GW49" s="25"/>
      <c r="GX49" s="25"/>
      <c r="GY49" s="25"/>
      <c r="GZ49" s="25"/>
      <c r="HA49" s="25"/>
      <c r="HB49" s="25"/>
      <c r="HC49" s="25"/>
      <c r="HD49" s="25"/>
      <c r="HE49" s="25"/>
      <c r="HF49" s="25"/>
      <c r="HG49" s="25"/>
      <c r="HH49" s="25"/>
      <c r="HI49" s="25"/>
      <c r="HJ49" s="25"/>
      <c r="HK49" s="25"/>
      <c r="HL49" s="25"/>
      <c r="HM49" s="25"/>
      <c r="HN49" s="25"/>
      <c r="HO49" s="25"/>
      <c r="HP49" s="25"/>
      <c r="HQ49" s="25"/>
      <c r="HR49" s="25"/>
      <c r="HS49" s="25"/>
      <c r="HT49" s="25"/>
      <c r="HU49" s="25"/>
      <c r="HV49" s="25"/>
      <c r="HW49" s="25"/>
      <c r="HX49" s="25"/>
      <c r="HY49" s="25"/>
      <c r="HZ49" s="25"/>
      <c r="IA49" s="25"/>
      <c r="IB49" s="25"/>
      <c r="IC49" s="25"/>
      <c r="ID49" s="25"/>
      <c r="IE49" s="25"/>
      <c r="IF49" s="25"/>
      <c r="IG49" s="25"/>
      <c r="IH49" s="25"/>
      <c r="II49" s="25"/>
      <c r="IJ49" s="25"/>
      <c r="IK49" s="25"/>
      <c r="IL49" s="25"/>
      <c r="IM49" s="25"/>
      <c r="IN49" s="25"/>
      <c r="IO49" s="25"/>
      <c r="IP49" s="25"/>
      <c r="IQ49" s="25"/>
      <c r="IR49" s="25"/>
      <c r="IS49" s="25"/>
    </row>
    <row r="50" spans="1:253" s="26" customFormat="1">
      <c r="A50" s="20">
        <v>43819</v>
      </c>
      <c r="B50" s="27" t="s">
        <v>86</v>
      </c>
      <c r="C50" s="27">
        <v>750</v>
      </c>
      <c r="D50" s="27">
        <v>1160</v>
      </c>
      <c r="E50" s="27">
        <v>29</v>
      </c>
      <c r="F50" s="27">
        <v>32</v>
      </c>
      <c r="G50" s="27">
        <v>35</v>
      </c>
      <c r="H50" s="27">
        <v>2250</v>
      </c>
      <c r="I50" s="27">
        <v>2250</v>
      </c>
      <c r="J50" s="27">
        <f>H50+I50</f>
        <v>4500</v>
      </c>
      <c r="K50" s="23" t="s">
        <v>15</v>
      </c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  <c r="EU50" s="25"/>
      <c r="EV50" s="25"/>
      <c r="EW50" s="25"/>
      <c r="EX50" s="25"/>
      <c r="EY50" s="25"/>
      <c r="EZ50" s="25"/>
      <c r="FA50" s="25"/>
      <c r="FB50" s="25"/>
      <c r="FC50" s="25"/>
      <c r="FD50" s="25"/>
      <c r="FE50" s="25"/>
      <c r="FF50" s="25"/>
      <c r="FG50" s="25"/>
      <c r="FH50" s="25"/>
      <c r="FI50" s="25"/>
      <c r="FJ50" s="25"/>
      <c r="FK50" s="25"/>
      <c r="FL50" s="25"/>
      <c r="FM50" s="25"/>
      <c r="FN50" s="25"/>
      <c r="FO50" s="25"/>
      <c r="FP50" s="25"/>
      <c r="FQ50" s="25"/>
      <c r="FR50" s="25"/>
      <c r="FS50" s="25"/>
      <c r="FT50" s="25"/>
      <c r="FU50" s="25"/>
      <c r="FV50" s="25"/>
      <c r="FW50" s="25"/>
      <c r="FX50" s="25"/>
      <c r="FY50" s="25"/>
      <c r="FZ50" s="25"/>
      <c r="GA50" s="25"/>
      <c r="GB50" s="25"/>
      <c r="GC50" s="25"/>
      <c r="GD50" s="25"/>
      <c r="GE50" s="25"/>
      <c r="GF50" s="25"/>
      <c r="GG50" s="25"/>
      <c r="GH50" s="25"/>
      <c r="GI50" s="25"/>
      <c r="GJ50" s="25"/>
      <c r="GK50" s="25"/>
      <c r="GL50" s="25"/>
      <c r="GM50" s="25"/>
      <c r="GN50" s="25"/>
      <c r="GO50" s="25"/>
      <c r="GP50" s="25"/>
      <c r="GQ50" s="25"/>
      <c r="GR50" s="25"/>
      <c r="GS50" s="25"/>
      <c r="GT50" s="25"/>
      <c r="GU50" s="25"/>
      <c r="GV50" s="25"/>
      <c r="GW50" s="25"/>
      <c r="GX50" s="25"/>
      <c r="GY50" s="25"/>
      <c r="GZ50" s="25"/>
      <c r="HA50" s="25"/>
      <c r="HB50" s="25"/>
      <c r="HC50" s="25"/>
      <c r="HD50" s="25"/>
      <c r="HE50" s="25"/>
      <c r="HF50" s="25"/>
      <c r="HG50" s="25"/>
      <c r="HH50" s="25"/>
      <c r="HI50" s="25"/>
      <c r="HJ50" s="25"/>
      <c r="HK50" s="25"/>
      <c r="HL50" s="25"/>
      <c r="HM50" s="25"/>
      <c r="HN50" s="25"/>
      <c r="HO50" s="25"/>
      <c r="HP50" s="25"/>
      <c r="HQ50" s="25"/>
      <c r="HR50" s="25"/>
      <c r="HS50" s="25"/>
      <c r="HT50" s="25"/>
      <c r="HU50" s="25"/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5"/>
      <c r="IG50" s="25"/>
      <c r="IH50" s="25"/>
      <c r="II50" s="25"/>
      <c r="IJ50" s="25"/>
      <c r="IK50" s="25"/>
      <c r="IL50" s="25"/>
      <c r="IM50" s="25"/>
      <c r="IN50" s="25"/>
      <c r="IO50" s="25"/>
      <c r="IP50" s="25"/>
      <c r="IQ50" s="25"/>
      <c r="IR50" s="25"/>
      <c r="IS50" s="25"/>
    </row>
    <row r="51" spans="1:253" s="26" customFormat="1">
      <c r="A51" s="20">
        <v>43816</v>
      </c>
      <c r="B51" s="27" t="s">
        <v>40</v>
      </c>
      <c r="C51" s="27">
        <v>1300</v>
      </c>
      <c r="D51" s="27">
        <v>280</v>
      </c>
      <c r="E51" s="27">
        <v>13</v>
      </c>
      <c r="F51" s="27">
        <v>15</v>
      </c>
      <c r="G51" s="27">
        <v>18</v>
      </c>
      <c r="H51" s="27">
        <v>0</v>
      </c>
      <c r="I51" s="27">
        <v>0</v>
      </c>
      <c r="J51" s="27">
        <v>-3250</v>
      </c>
      <c r="K51" s="23" t="s">
        <v>16</v>
      </c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  <c r="EU51" s="25"/>
      <c r="EV51" s="25"/>
      <c r="EW51" s="25"/>
      <c r="EX51" s="25"/>
      <c r="EY51" s="25"/>
      <c r="EZ51" s="25"/>
      <c r="FA51" s="25"/>
      <c r="FB51" s="25"/>
      <c r="FC51" s="25"/>
      <c r="FD51" s="25"/>
      <c r="FE51" s="25"/>
      <c r="FF51" s="25"/>
      <c r="FG51" s="25"/>
      <c r="FH51" s="25"/>
      <c r="FI51" s="25"/>
      <c r="FJ51" s="25"/>
      <c r="FK51" s="25"/>
      <c r="FL51" s="25"/>
      <c r="FM51" s="25"/>
      <c r="FN51" s="25"/>
      <c r="FO51" s="25"/>
      <c r="FP51" s="25"/>
      <c r="FQ51" s="25"/>
      <c r="FR51" s="25"/>
      <c r="FS51" s="25"/>
      <c r="FT51" s="25"/>
      <c r="FU51" s="25"/>
      <c r="FV51" s="25"/>
      <c r="FW51" s="25"/>
      <c r="FX51" s="25"/>
      <c r="FY51" s="25"/>
      <c r="FZ51" s="25"/>
      <c r="GA51" s="25"/>
      <c r="GB51" s="25"/>
      <c r="GC51" s="25"/>
      <c r="GD51" s="25"/>
      <c r="GE51" s="25"/>
      <c r="GF51" s="25"/>
      <c r="GG51" s="25"/>
      <c r="GH51" s="25"/>
      <c r="GI51" s="25"/>
      <c r="GJ51" s="25"/>
      <c r="GK51" s="25"/>
      <c r="GL51" s="25"/>
      <c r="GM51" s="25"/>
      <c r="GN51" s="25"/>
      <c r="GO51" s="25"/>
      <c r="GP51" s="25"/>
      <c r="GQ51" s="25"/>
      <c r="GR51" s="25"/>
      <c r="GS51" s="25"/>
      <c r="GT51" s="25"/>
      <c r="GU51" s="25"/>
      <c r="GV51" s="25"/>
      <c r="GW51" s="25"/>
      <c r="GX51" s="25"/>
      <c r="GY51" s="25"/>
      <c r="GZ51" s="25"/>
      <c r="HA51" s="25"/>
      <c r="HB51" s="25"/>
      <c r="HC51" s="25"/>
      <c r="HD51" s="25"/>
      <c r="HE51" s="25"/>
      <c r="HF51" s="25"/>
      <c r="HG51" s="25"/>
      <c r="HH51" s="25"/>
      <c r="HI51" s="25"/>
      <c r="HJ51" s="25"/>
      <c r="HK51" s="25"/>
      <c r="HL51" s="25"/>
      <c r="HM51" s="25"/>
      <c r="HN51" s="25"/>
      <c r="HO51" s="25"/>
      <c r="HP51" s="25"/>
      <c r="HQ51" s="25"/>
      <c r="HR51" s="25"/>
      <c r="HS51" s="25"/>
      <c r="HT51" s="25"/>
      <c r="HU51" s="25"/>
      <c r="HV51" s="25"/>
      <c r="HW51" s="25"/>
      <c r="HX51" s="25"/>
      <c r="HY51" s="25"/>
      <c r="HZ51" s="25"/>
      <c r="IA51" s="25"/>
      <c r="IB51" s="25"/>
      <c r="IC51" s="25"/>
      <c r="ID51" s="25"/>
      <c r="IE51" s="25"/>
      <c r="IF51" s="25"/>
      <c r="IG51" s="25"/>
      <c r="IH51" s="25"/>
      <c r="II51" s="25"/>
      <c r="IJ51" s="25"/>
      <c r="IK51" s="25"/>
      <c r="IL51" s="25"/>
      <c r="IM51" s="25"/>
      <c r="IN51" s="25"/>
      <c r="IO51" s="25"/>
      <c r="IP51" s="25"/>
      <c r="IQ51" s="25"/>
      <c r="IR51" s="25"/>
      <c r="IS51" s="25"/>
    </row>
    <row r="52" spans="1:253" s="26" customFormat="1">
      <c r="A52" s="20">
        <v>43808</v>
      </c>
      <c r="B52" s="27" t="s">
        <v>36</v>
      </c>
      <c r="C52" s="27">
        <v>2200</v>
      </c>
      <c r="D52" s="27">
        <v>50</v>
      </c>
      <c r="E52" s="27">
        <v>11</v>
      </c>
      <c r="F52" s="27">
        <v>12</v>
      </c>
      <c r="G52" s="27">
        <v>13</v>
      </c>
      <c r="H52" s="27">
        <v>0</v>
      </c>
      <c r="I52" s="27">
        <v>0</v>
      </c>
      <c r="J52" s="27">
        <v>-3190</v>
      </c>
      <c r="K52" s="23" t="s">
        <v>16</v>
      </c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  <c r="EU52" s="25"/>
      <c r="EV52" s="25"/>
      <c r="EW52" s="25"/>
      <c r="EX52" s="25"/>
      <c r="EY52" s="25"/>
      <c r="EZ52" s="25"/>
      <c r="FA52" s="25"/>
      <c r="FB52" s="25"/>
      <c r="FC52" s="25"/>
      <c r="FD52" s="25"/>
      <c r="FE52" s="25"/>
      <c r="FF52" s="25"/>
      <c r="FG52" s="25"/>
      <c r="FH52" s="25"/>
      <c r="FI52" s="25"/>
      <c r="FJ52" s="25"/>
      <c r="FK52" s="25"/>
      <c r="FL52" s="25"/>
      <c r="FM52" s="25"/>
      <c r="FN52" s="25"/>
      <c r="FO52" s="25"/>
      <c r="FP52" s="25"/>
      <c r="FQ52" s="25"/>
      <c r="FR52" s="25"/>
      <c r="FS52" s="25"/>
      <c r="FT52" s="25"/>
      <c r="FU52" s="25"/>
      <c r="FV52" s="25"/>
      <c r="FW52" s="25"/>
      <c r="FX52" s="25"/>
      <c r="FY52" s="25"/>
      <c r="FZ52" s="25"/>
      <c r="GA52" s="25"/>
      <c r="GB52" s="25"/>
      <c r="GC52" s="25"/>
      <c r="GD52" s="25"/>
      <c r="GE52" s="25"/>
      <c r="GF52" s="25"/>
      <c r="GG52" s="25"/>
      <c r="GH52" s="25"/>
      <c r="GI52" s="25"/>
      <c r="GJ52" s="25"/>
      <c r="GK52" s="25"/>
      <c r="GL52" s="25"/>
      <c r="GM52" s="25"/>
      <c r="GN52" s="25"/>
      <c r="GO52" s="25"/>
      <c r="GP52" s="25"/>
      <c r="GQ52" s="25"/>
      <c r="GR52" s="25"/>
      <c r="GS52" s="25"/>
      <c r="GT52" s="25"/>
      <c r="GU52" s="25"/>
      <c r="GV52" s="25"/>
      <c r="GW52" s="25"/>
      <c r="GX52" s="25"/>
      <c r="GY52" s="25"/>
      <c r="GZ52" s="25"/>
      <c r="HA52" s="25"/>
      <c r="HB52" s="25"/>
      <c r="HC52" s="25"/>
      <c r="HD52" s="25"/>
      <c r="HE52" s="25"/>
      <c r="HF52" s="25"/>
      <c r="HG52" s="25"/>
      <c r="HH52" s="25"/>
      <c r="HI52" s="25"/>
      <c r="HJ52" s="25"/>
      <c r="HK52" s="25"/>
      <c r="HL52" s="25"/>
      <c r="HM52" s="25"/>
      <c r="HN52" s="25"/>
      <c r="HO52" s="25"/>
      <c r="HP52" s="25"/>
      <c r="HQ52" s="25"/>
      <c r="HR52" s="25"/>
      <c r="HS52" s="25"/>
      <c r="HT52" s="25"/>
      <c r="HU52" s="25"/>
      <c r="HV52" s="25"/>
      <c r="HW52" s="25"/>
      <c r="HX52" s="25"/>
      <c r="HY52" s="25"/>
      <c r="HZ52" s="25"/>
      <c r="IA52" s="25"/>
      <c r="IB52" s="25"/>
      <c r="IC52" s="25"/>
      <c r="ID52" s="25"/>
      <c r="IE52" s="25"/>
      <c r="IF52" s="25"/>
      <c r="IG52" s="25"/>
      <c r="IH52" s="25"/>
      <c r="II52" s="25"/>
      <c r="IJ52" s="25"/>
      <c r="IK52" s="25"/>
      <c r="IL52" s="25"/>
      <c r="IM52" s="25"/>
      <c r="IN52" s="25"/>
      <c r="IO52" s="25"/>
      <c r="IP52" s="25"/>
      <c r="IQ52" s="25"/>
      <c r="IR52" s="25"/>
      <c r="IS52" s="25"/>
    </row>
    <row r="53" spans="1:253" s="26" customFormat="1">
      <c r="A53" s="20">
        <v>43802</v>
      </c>
      <c r="B53" s="27" t="s">
        <v>120</v>
      </c>
      <c r="C53" s="27">
        <v>2000</v>
      </c>
      <c r="D53" s="27">
        <v>250</v>
      </c>
      <c r="E53" s="27">
        <v>19</v>
      </c>
      <c r="F53" s="27">
        <v>20</v>
      </c>
      <c r="G53" s="27">
        <v>22</v>
      </c>
      <c r="H53" s="27">
        <v>2000</v>
      </c>
      <c r="I53" s="27">
        <v>4000</v>
      </c>
      <c r="J53" s="27">
        <v>6000</v>
      </c>
      <c r="K53" s="23" t="s">
        <v>15</v>
      </c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</row>
    <row r="54" spans="1:253" s="26" customFormat="1">
      <c r="A54" s="20">
        <v>43798</v>
      </c>
      <c r="B54" s="27" t="s">
        <v>39</v>
      </c>
      <c r="C54" s="27">
        <v>800</v>
      </c>
      <c r="D54" s="27">
        <v>370</v>
      </c>
      <c r="E54" s="27">
        <v>50</v>
      </c>
      <c r="F54" s="27">
        <v>52.5</v>
      </c>
      <c r="G54" s="27">
        <v>55</v>
      </c>
      <c r="H54" s="27">
        <v>2000</v>
      </c>
      <c r="I54" s="27">
        <v>0</v>
      </c>
      <c r="J54" s="27">
        <v>2000</v>
      </c>
      <c r="K54" s="23" t="s">
        <v>12</v>
      </c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  <c r="FD54" s="25"/>
      <c r="FE54" s="25"/>
      <c r="FF54" s="25"/>
      <c r="FG54" s="25"/>
      <c r="FH54" s="25"/>
      <c r="FI54" s="25"/>
      <c r="FJ54" s="25"/>
      <c r="FK54" s="25"/>
      <c r="FL54" s="25"/>
      <c r="FM54" s="25"/>
      <c r="FN54" s="25"/>
      <c r="FO54" s="25"/>
      <c r="FP54" s="25"/>
      <c r="FQ54" s="25"/>
      <c r="FR54" s="25"/>
      <c r="FS54" s="25"/>
      <c r="FT54" s="25"/>
      <c r="FU54" s="25"/>
      <c r="FV54" s="25"/>
      <c r="FW54" s="25"/>
      <c r="FX54" s="25"/>
      <c r="FY54" s="25"/>
      <c r="FZ54" s="25"/>
      <c r="GA54" s="25"/>
      <c r="GB54" s="25"/>
      <c r="GC54" s="25"/>
      <c r="GD54" s="25"/>
      <c r="GE54" s="25"/>
      <c r="GF54" s="25"/>
      <c r="GG54" s="25"/>
      <c r="GH54" s="25"/>
      <c r="GI54" s="25"/>
      <c r="GJ54" s="25"/>
      <c r="GK54" s="25"/>
      <c r="GL54" s="25"/>
      <c r="GM54" s="25"/>
      <c r="GN54" s="25"/>
      <c r="GO54" s="25"/>
      <c r="GP54" s="25"/>
      <c r="GQ54" s="25"/>
      <c r="GR54" s="25"/>
      <c r="GS54" s="25"/>
      <c r="GT54" s="25"/>
      <c r="GU54" s="25"/>
      <c r="GV54" s="25"/>
      <c r="GW54" s="25"/>
      <c r="GX54" s="25"/>
      <c r="GY54" s="25"/>
      <c r="GZ54" s="25"/>
      <c r="HA54" s="25"/>
      <c r="HB54" s="25"/>
      <c r="HC54" s="25"/>
      <c r="HD54" s="25"/>
      <c r="HE54" s="25"/>
      <c r="HF54" s="25"/>
      <c r="HG54" s="25"/>
      <c r="HH54" s="25"/>
      <c r="HI54" s="25"/>
      <c r="HJ54" s="25"/>
      <c r="HK54" s="25"/>
      <c r="HL54" s="25"/>
      <c r="HM54" s="25"/>
      <c r="HN54" s="25"/>
      <c r="HO54" s="25"/>
      <c r="HP54" s="25"/>
      <c r="HQ54" s="25"/>
      <c r="HR54" s="25"/>
      <c r="HS54" s="25"/>
      <c r="HT54" s="25"/>
      <c r="HU54" s="25"/>
      <c r="HV54" s="25"/>
      <c r="HW54" s="25"/>
      <c r="HX54" s="25"/>
      <c r="HY54" s="25"/>
      <c r="HZ54" s="25"/>
      <c r="IA54" s="25"/>
      <c r="IB54" s="25"/>
      <c r="IC54" s="25"/>
      <c r="ID54" s="25"/>
      <c r="IE54" s="25"/>
      <c r="IF54" s="25"/>
      <c r="IG54" s="25"/>
      <c r="IH54" s="25"/>
      <c r="II54" s="25"/>
      <c r="IJ54" s="25"/>
      <c r="IK54" s="25"/>
      <c r="IL54" s="25"/>
      <c r="IM54" s="25"/>
      <c r="IN54" s="25"/>
      <c r="IO54" s="25"/>
      <c r="IP54" s="25"/>
      <c r="IQ54" s="25"/>
      <c r="IR54" s="25"/>
      <c r="IS54" s="25"/>
    </row>
    <row r="55" spans="1:253" s="26" customFormat="1">
      <c r="A55" s="20">
        <v>43797</v>
      </c>
      <c r="B55" s="27" t="s">
        <v>53</v>
      </c>
      <c r="C55" s="27">
        <v>500</v>
      </c>
      <c r="D55" s="27">
        <v>1560</v>
      </c>
      <c r="E55" s="27">
        <v>20</v>
      </c>
      <c r="F55" s="27">
        <v>24</v>
      </c>
      <c r="G55" s="27">
        <v>30</v>
      </c>
      <c r="H55" s="27">
        <v>1750</v>
      </c>
      <c r="I55" s="27">
        <v>0</v>
      </c>
      <c r="J55" s="27">
        <v>1750</v>
      </c>
      <c r="K55" s="23" t="s">
        <v>119</v>
      </c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  <c r="FD55" s="25"/>
      <c r="FE55" s="25"/>
      <c r="FF55" s="25"/>
      <c r="FG55" s="25"/>
      <c r="FH55" s="25"/>
      <c r="FI55" s="25"/>
      <c r="FJ55" s="25"/>
      <c r="FK55" s="25"/>
      <c r="FL55" s="25"/>
      <c r="FM55" s="25"/>
      <c r="FN55" s="25"/>
      <c r="FO55" s="25"/>
      <c r="FP55" s="25"/>
      <c r="FQ55" s="25"/>
      <c r="FR55" s="25"/>
      <c r="FS55" s="25"/>
      <c r="FT55" s="25"/>
      <c r="FU55" s="25"/>
      <c r="FV55" s="25"/>
      <c r="FW55" s="25"/>
      <c r="FX55" s="25"/>
      <c r="FY55" s="25"/>
      <c r="FZ55" s="25"/>
      <c r="GA55" s="25"/>
      <c r="GB55" s="25"/>
      <c r="GC55" s="25"/>
      <c r="GD55" s="25"/>
      <c r="GE55" s="25"/>
      <c r="GF55" s="25"/>
      <c r="GG55" s="25"/>
      <c r="GH55" s="25"/>
      <c r="GI55" s="25"/>
      <c r="GJ55" s="25"/>
      <c r="GK55" s="25"/>
      <c r="GL55" s="25"/>
      <c r="GM55" s="25"/>
      <c r="GN55" s="25"/>
      <c r="GO55" s="25"/>
      <c r="GP55" s="25"/>
      <c r="GQ55" s="25"/>
      <c r="GR55" s="25"/>
      <c r="GS55" s="25"/>
      <c r="GT55" s="25"/>
      <c r="GU55" s="25"/>
      <c r="GV55" s="25"/>
      <c r="GW55" s="25"/>
      <c r="GX55" s="25"/>
      <c r="GY55" s="25"/>
      <c r="GZ55" s="25"/>
      <c r="HA55" s="25"/>
      <c r="HB55" s="25"/>
      <c r="HC55" s="25"/>
      <c r="HD55" s="25"/>
      <c r="HE55" s="25"/>
      <c r="HF55" s="25"/>
      <c r="HG55" s="25"/>
      <c r="HH55" s="25"/>
      <c r="HI55" s="25"/>
      <c r="HJ55" s="25"/>
      <c r="HK55" s="25"/>
      <c r="HL55" s="25"/>
      <c r="HM55" s="25"/>
      <c r="HN55" s="25"/>
      <c r="HO55" s="25"/>
      <c r="HP55" s="25"/>
      <c r="HQ55" s="25"/>
      <c r="HR55" s="25"/>
      <c r="HS55" s="25"/>
      <c r="HT55" s="25"/>
      <c r="HU55" s="25"/>
      <c r="HV55" s="25"/>
      <c r="HW55" s="25"/>
      <c r="HX55" s="25"/>
      <c r="HY55" s="25"/>
      <c r="HZ55" s="25"/>
      <c r="IA55" s="25"/>
      <c r="IB55" s="25"/>
      <c r="IC55" s="25"/>
      <c r="ID55" s="25"/>
      <c r="IE55" s="25"/>
      <c r="IF55" s="25"/>
      <c r="IG55" s="25"/>
      <c r="IH55" s="25"/>
      <c r="II55" s="25"/>
      <c r="IJ55" s="25"/>
      <c r="IK55" s="25"/>
      <c r="IL55" s="25"/>
      <c r="IM55" s="25"/>
      <c r="IN55" s="25"/>
      <c r="IO55" s="25"/>
      <c r="IP55" s="25"/>
      <c r="IQ55" s="25"/>
      <c r="IR55" s="25"/>
      <c r="IS55" s="25"/>
    </row>
    <row r="56" spans="1:253" s="26" customFormat="1">
      <c r="A56" s="20">
        <v>43795</v>
      </c>
      <c r="B56" s="27" t="s">
        <v>39</v>
      </c>
      <c r="C56" s="27">
        <v>800</v>
      </c>
      <c r="D56" s="27">
        <v>270</v>
      </c>
      <c r="E56" s="27">
        <v>15</v>
      </c>
      <c r="F56" s="27">
        <v>18</v>
      </c>
      <c r="G56" s="27">
        <v>22</v>
      </c>
      <c r="H56" s="27">
        <v>2400</v>
      </c>
      <c r="I56" s="27">
        <v>0</v>
      </c>
      <c r="J56" s="27">
        <v>2400</v>
      </c>
      <c r="K56" s="23" t="s">
        <v>12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  <c r="EU56" s="25"/>
      <c r="EV56" s="25"/>
      <c r="EW56" s="25"/>
      <c r="EX56" s="25"/>
      <c r="EY56" s="25"/>
      <c r="EZ56" s="25"/>
      <c r="FA56" s="25"/>
      <c r="FB56" s="25"/>
      <c r="FC56" s="25"/>
      <c r="FD56" s="25"/>
      <c r="FE56" s="25"/>
      <c r="FF56" s="25"/>
      <c r="FG56" s="25"/>
      <c r="FH56" s="25"/>
      <c r="FI56" s="25"/>
      <c r="FJ56" s="25"/>
      <c r="FK56" s="25"/>
      <c r="FL56" s="25"/>
      <c r="FM56" s="25"/>
      <c r="FN56" s="25"/>
      <c r="FO56" s="25"/>
      <c r="FP56" s="25"/>
      <c r="FQ56" s="25"/>
      <c r="FR56" s="25"/>
      <c r="FS56" s="25"/>
      <c r="FT56" s="25"/>
      <c r="FU56" s="25"/>
      <c r="FV56" s="25"/>
      <c r="FW56" s="25"/>
      <c r="FX56" s="25"/>
      <c r="FY56" s="25"/>
      <c r="FZ56" s="25"/>
      <c r="GA56" s="25"/>
      <c r="GB56" s="25"/>
      <c r="GC56" s="25"/>
      <c r="GD56" s="25"/>
      <c r="GE56" s="25"/>
      <c r="GF56" s="25"/>
      <c r="GG56" s="25"/>
      <c r="GH56" s="25"/>
      <c r="GI56" s="25"/>
      <c r="GJ56" s="25"/>
      <c r="GK56" s="25"/>
      <c r="GL56" s="25"/>
      <c r="GM56" s="25"/>
      <c r="GN56" s="25"/>
      <c r="GO56" s="25"/>
      <c r="GP56" s="25"/>
      <c r="GQ56" s="25"/>
      <c r="GR56" s="25"/>
      <c r="GS56" s="25"/>
      <c r="GT56" s="25"/>
      <c r="GU56" s="25"/>
      <c r="GV56" s="25"/>
      <c r="GW56" s="25"/>
      <c r="GX56" s="25"/>
      <c r="GY56" s="25"/>
      <c r="GZ56" s="25"/>
      <c r="HA56" s="25"/>
      <c r="HB56" s="25"/>
      <c r="HC56" s="25"/>
      <c r="HD56" s="25"/>
      <c r="HE56" s="25"/>
      <c r="HF56" s="25"/>
      <c r="HG56" s="25"/>
      <c r="HH56" s="25"/>
      <c r="HI56" s="25"/>
      <c r="HJ56" s="25"/>
      <c r="HK56" s="25"/>
      <c r="HL56" s="25"/>
      <c r="HM56" s="25"/>
      <c r="HN56" s="25"/>
      <c r="HO56" s="25"/>
      <c r="HP56" s="25"/>
      <c r="HQ56" s="25"/>
      <c r="HR56" s="25"/>
      <c r="HS56" s="25"/>
      <c r="HT56" s="25"/>
      <c r="HU56" s="25"/>
      <c r="HV56" s="25"/>
      <c r="HW56" s="25"/>
      <c r="HX56" s="25"/>
      <c r="HY56" s="25"/>
      <c r="HZ56" s="25"/>
      <c r="IA56" s="25"/>
      <c r="IB56" s="25"/>
      <c r="IC56" s="25"/>
      <c r="ID56" s="25"/>
      <c r="IE56" s="25"/>
      <c r="IF56" s="25"/>
      <c r="IG56" s="25"/>
      <c r="IH56" s="25"/>
      <c r="II56" s="25"/>
      <c r="IJ56" s="25"/>
      <c r="IK56" s="25"/>
      <c r="IL56" s="25"/>
      <c r="IM56" s="25"/>
      <c r="IN56" s="25"/>
      <c r="IO56" s="25"/>
      <c r="IP56" s="25"/>
      <c r="IQ56" s="25"/>
      <c r="IR56" s="25"/>
      <c r="IS56" s="25"/>
    </row>
    <row r="57" spans="1:253" s="26" customFormat="1">
      <c r="A57" s="20">
        <v>43789</v>
      </c>
      <c r="B57" s="27" t="s">
        <v>45</v>
      </c>
      <c r="C57" s="27">
        <v>400</v>
      </c>
      <c r="D57" s="27">
        <v>1440</v>
      </c>
      <c r="E57" s="27">
        <v>44</v>
      </c>
      <c r="F57" s="27">
        <v>50</v>
      </c>
      <c r="G57" s="27">
        <v>60</v>
      </c>
      <c r="H57" s="27">
        <v>2400</v>
      </c>
      <c r="I57" s="27">
        <v>0</v>
      </c>
      <c r="J57" s="27">
        <v>2400</v>
      </c>
      <c r="K57" s="11" t="s">
        <v>12</v>
      </c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  <c r="EU57" s="25"/>
      <c r="EV57" s="25"/>
      <c r="EW57" s="25"/>
      <c r="EX57" s="25"/>
      <c r="EY57" s="25"/>
      <c r="EZ57" s="25"/>
      <c r="FA57" s="25"/>
      <c r="FB57" s="25"/>
      <c r="FC57" s="25"/>
      <c r="FD57" s="25"/>
      <c r="FE57" s="25"/>
      <c r="FF57" s="25"/>
      <c r="FG57" s="25"/>
      <c r="FH57" s="25"/>
      <c r="FI57" s="25"/>
      <c r="FJ57" s="25"/>
      <c r="FK57" s="25"/>
      <c r="FL57" s="25"/>
      <c r="FM57" s="25"/>
      <c r="FN57" s="25"/>
      <c r="FO57" s="25"/>
      <c r="FP57" s="25"/>
      <c r="FQ57" s="25"/>
      <c r="FR57" s="25"/>
      <c r="FS57" s="25"/>
      <c r="FT57" s="25"/>
      <c r="FU57" s="25"/>
      <c r="FV57" s="25"/>
      <c r="FW57" s="25"/>
      <c r="FX57" s="25"/>
      <c r="FY57" s="25"/>
      <c r="FZ57" s="25"/>
      <c r="GA57" s="25"/>
      <c r="GB57" s="25"/>
      <c r="GC57" s="25"/>
      <c r="GD57" s="25"/>
      <c r="GE57" s="25"/>
      <c r="GF57" s="25"/>
      <c r="GG57" s="25"/>
      <c r="GH57" s="25"/>
      <c r="GI57" s="25"/>
      <c r="GJ57" s="25"/>
      <c r="GK57" s="25"/>
      <c r="GL57" s="25"/>
      <c r="GM57" s="25"/>
      <c r="GN57" s="25"/>
      <c r="GO57" s="25"/>
      <c r="GP57" s="25"/>
      <c r="GQ57" s="25"/>
      <c r="GR57" s="25"/>
      <c r="GS57" s="25"/>
      <c r="GT57" s="25"/>
      <c r="GU57" s="25"/>
      <c r="GV57" s="25"/>
      <c r="GW57" s="25"/>
      <c r="GX57" s="25"/>
      <c r="GY57" s="25"/>
      <c r="GZ57" s="25"/>
      <c r="HA57" s="25"/>
      <c r="HB57" s="25"/>
      <c r="HC57" s="25"/>
      <c r="HD57" s="25"/>
      <c r="HE57" s="25"/>
      <c r="HF57" s="25"/>
      <c r="HG57" s="25"/>
      <c r="HH57" s="25"/>
      <c r="HI57" s="25"/>
      <c r="HJ57" s="25"/>
      <c r="HK57" s="25"/>
      <c r="HL57" s="25"/>
      <c r="HM57" s="25"/>
      <c r="HN57" s="25"/>
      <c r="HO57" s="25"/>
      <c r="HP57" s="25"/>
      <c r="HQ57" s="25"/>
      <c r="HR57" s="25"/>
      <c r="HS57" s="25"/>
      <c r="HT57" s="25"/>
      <c r="HU57" s="25"/>
      <c r="HV57" s="25"/>
      <c r="HW57" s="25"/>
      <c r="HX57" s="25"/>
      <c r="HY57" s="25"/>
      <c r="HZ57" s="25"/>
      <c r="IA57" s="25"/>
      <c r="IB57" s="25"/>
      <c r="IC57" s="25"/>
      <c r="ID57" s="25"/>
      <c r="IE57" s="25"/>
      <c r="IF57" s="25"/>
      <c r="IG57" s="25"/>
      <c r="IH57" s="25"/>
      <c r="II57" s="25"/>
      <c r="IJ57" s="25"/>
      <c r="IK57" s="25"/>
      <c r="IL57" s="25"/>
      <c r="IM57" s="25"/>
      <c r="IN57" s="25"/>
      <c r="IO57" s="25"/>
      <c r="IP57" s="25"/>
      <c r="IQ57" s="25"/>
      <c r="IR57" s="25"/>
      <c r="IS57" s="25"/>
    </row>
    <row r="58" spans="1:253" s="26" customFormat="1">
      <c r="A58" s="20">
        <v>43788</v>
      </c>
      <c r="B58" s="27" t="s">
        <v>53</v>
      </c>
      <c r="C58" s="28">
        <v>500</v>
      </c>
      <c r="D58" s="27">
        <v>1500</v>
      </c>
      <c r="E58" s="27">
        <v>32</v>
      </c>
      <c r="F58" s="27">
        <v>35</v>
      </c>
      <c r="G58" s="27">
        <v>39</v>
      </c>
      <c r="H58" s="27">
        <v>1500</v>
      </c>
      <c r="I58" s="27">
        <v>0</v>
      </c>
      <c r="J58" s="27">
        <v>1500</v>
      </c>
      <c r="K58" s="11" t="s">
        <v>12</v>
      </c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  <c r="EU58" s="25"/>
      <c r="EV58" s="25"/>
      <c r="EW58" s="25"/>
      <c r="EX58" s="25"/>
      <c r="EY58" s="25"/>
      <c r="EZ58" s="25"/>
      <c r="FA58" s="25"/>
      <c r="FB58" s="25"/>
      <c r="FC58" s="25"/>
      <c r="FD58" s="25"/>
      <c r="FE58" s="25"/>
      <c r="FF58" s="25"/>
      <c r="FG58" s="25"/>
      <c r="FH58" s="25"/>
      <c r="FI58" s="25"/>
      <c r="FJ58" s="25"/>
      <c r="FK58" s="25"/>
      <c r="FL58" s="25"/>
      <c r="FM58" s="25"/>
      <c r="FN58" s="25"/>
      <c r="FO58" s="25"/>
      <c r="FP58" s="25"/>
      <c r="FQ58" s="25"/>
      <c r="FR58" s="25"/>
      <c r="FS58" s="25"/>
      <c r="FT58" s="25"/>
      <c r="FU58" s="25"/>
      <c r="FV58" s="25"/>
      <c r="FW58" s="25"/>
      <c r="FX58" s="25"/>
      <c r="FY58" s="25"/>
      <c r="FZ58" s="25"/>
      <c r="GA58" s="25"/>
      <c r="GB58" s="25"/>
      <c r="GC58" s="25"/>
      <c r="GD58" s="25"/>
      <c r="GE58" s="25"/>
      <c r="GF58" s="25"/>
      <c r="GG58" s="25"/>
      <c r="GH58" s="25"/>
      <c r="GI58" s="25"/>
      <c r="GJ58" s="25"/>
      <c r="GK58" s="25"/>
      <c r="GL58" s="25"/>
      <c r="GM58" s="25"/>
      <c r="GN58" s="25"/>
      <c r="GO58" s="25"/>
      <c r="GP58" s="25"/>
      <c r="GQ58" s="25"/>
      <c r="GR58" s="25"/>
      <c r="GS58" s="25"/>
      <c r="GT58" s="25"/>
      <c r="GU58" s="25"/>
      <c r="GV58" s="25"/>
      <c r="GW58" s="25"/>
      <c r="GX58" s="25"/>
      <c r="GY58" s="25"/>
      <c r="GZ58" s="25"/>
      <c r="HA58" s="25"/>
      <c r="HB58" s="25"/>
      <c r="HC58" s="25"/>
      <c r="HD58" s="25"/>
      <c r="HE58" s="25"/>
      <c r="HF58" s="25"/>
      <c r="HG58" s="25"/>
      <c r="HH58" s="25"/>
      <c r="HI58" s="25"/>
      <c r="HJ58" s="25"/>
      <c r="HK58" s="25"/>
      <c r="HL58" s="25"/>
      <c r="HM58" s="25"/>
      <c r="HN58" s="25"/>
      <c r="HO58" s="25"/>
      <c r="HP58" s="25"/>
      <c r="HQ58" s="25"/>
      <c r="HR58" s="25"/>
      <c r="HS58" s="25"/>
      <c r="HT58" s="25"/>
      <c r="HU58" s="25"/>
      <c r="HV58" s="25"/>
      <c r="HW58" s="25"/>
      <c r="HX58" s="25"/>
      <c r="HY58" s="25"/>
      <c r="HZ58" s="25"/>
      <c r="IA58" s="25"/>
      <c r="IB58" s="25"/>
      <c r="IC58" s="25"/>
      <c r="ID58" s="25"/>
      <c r="IE58" s="25"/>
      <c r="IF58" s="25"/>
      <c r="IG58" s="25"/>
      <c r="IH58" s="25"/>
      <c r="II58" s="25"/>
      <c r="IJ58" s="25"/>
      <c r="IK58" s="25"/>
      <c r="IL58" s="25"/>
      <c r="IM58" s="25"/>
      <c r="IN58" s="25"/>
      <c r="IO58" s="25"/>
      <c r="IP58" s="25"/>
      <c r="IQ58" s="25"/>
      <c r="IR58" s="25"/>
      <c r="IS58" s="25"/>
    </row>
    <row r="59" spans="1:253" s="26" customFormat="1">
      <c r="A59" s="20">
        <v>43783</v>
      </c>
      <c r="B59" s="27" t="s">
        <v>51</v>
      </c>
      <c r="C59" s="27">
        <v>1000</v>
      </c>
      <c r="D59" s="27">
        <v>480</v>
      </c>
      <c r="E59" s="27">
        <v>21</v>
      </c>
      <c r="F59" s="27">
        <v>23</v>
      </c>
      <c r="G59" s="27">
        <v>26</v>
      </c>
      <c r="H59" s="27">
        <v>2000</v>
      </c>
      <c r="I59" s="27">
        <v>0</v>
      </c>
      <c r="J59" s="27">
        <v>2000</v>
      </c>
      <c r="K59" s="23" t="s">
        <v>12</v>
      </c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  <c r="EU59" s="25"/>
      <c r="EV59" s="25"/>
      <c r="EW59" s="25"/>
      <c r="EX59" s="25"/>
      <c r="EY59" s="25"/>
      <c r="EZ59" s="25"/>
      <c r="FA59" s="25"/>
      <c r="FB59" s="25"/>
      <c r="FC59" s="25"/>
      <c r="FD59" s="25"/>
      <c r="FE59" s="25"/>
      <c r="FF59" s="25"/>
      <c r="FG59" s="25"/>
      <c r="FH59" s="25"/>
      <c r="FI59" s="25"/>
      <c r="FJ59" s="25"/>
      <c r="FK59" s="25"/>
      <c r="FL59" s="25"/>
      <c r="FM59" s="25"/>
      <c r="FN59" s="25"/>
      <c r="FO59" s="25"/>
      <c r="FP59" s="25"/>
      <c r="FQ59" s="25"/>
      <c r="FR59" s="25"/>
      <c r="FS59" s="25"/>
      <c r="FT59" s="25"/>
      <c r="FU59" s="25"/>
      <c r="FV59" s="25"/>
      <c r="FW59" s="25"/>
      <c r="FX59" s="25"/>
      <c r="FY59" s="25"/>
      <c r="FZ59" s="25"/>
      <c r="GA59" s="25"/>
      <c r="GB59" s="25"/>
      <c r="GC59" s="25"/>
      <c r="GD59" s="25"/>
      <c r="GE59" s="25"/>
      <c r="GF59" s="25"/>
      <c r="GG59" s="25"/>
      <c r="GH59" s="25"/>
      <c r="GI59" s="25"/>
      <c r="GJ59" s="25"/>
      <c r="GK59" s="25"/>
      <c r="GL59" s="25"/>
      <c r="GM59" s="25"/>
      <c r="GN59" s="25"/>
      <c r="GO59" s="25"/>
      <c r="GP59" s="25"/>
      <c r="GQ59" s="25"/>
      <c r="GR59" s="25"/>
      <c r="GS59" s="25"/>
      <c r="GT59" s="25"/>
      <c r="GU59" s="25"/>
      <c r="GV59" s="25"/>
      <c r="GW59" s="25"/>
      <c r="GX59" s="25"/>
      <c r="GY59" s="25"/>
      <c r="GZ59" s="25"/>
      <c r="HA59" s="25"/>
      <c r="HB59" s="25"/>
      <c r="HC59" s="25"/>
      <c r="HD59" s="25"/>
      <c r="HE59" s="25"/>
      <c r="HF59" s="25"/>
      <c r="HG59" s="25"/>
      <c r="HH59" s="25"/>
      <c r="HI59" s="25"/>
      <c r="HJ59" s="25"/>
      <c r="HK59" s="25"/>
      <c r="HL59" s="25"/>
      <c r="HM59" s="25"/>
      <c r="HN59" s="25"/>
      <c r="HO59" s="25"/>
      <c r="HP59" s="25"/>
      <c r="HQ59" s="25"/>
      <c r="HR59" s="25"/>
      <c r="HS59" s="25"/>
      <c r="HT59" s="25"/>
      <c r="HU59" s="25"/>
      <c r="HV59" s="25"/>
      <c r="HW59" s="25"/>
      <c r="HX59" s="25"/>
      <c r="HY59" s="25"/>
      <c r="HZ59" s="25"/>
      <c r="IA59" s="25"/>
      <c r="IB59" s="25"/>
      <c r="IC59" s="25"/>
      <c r="ID59" s="25"/>
      <c r="IE59" s="25"/>
      <c r="IF59" s="25"/>
      <c r="IG59" s="25"/>
      <c r="IH59" s="25"/>
      <c r="II59" s="25"/>
      <c r="IJ59" s="25"/>
      <c r="IK59" s="25"/>
      <c r="IL59" s="25"/>
      <c r="IM59" s="25"/>
      <c r="IN59" s="25"/>
      <c r="IO59" s="25"/>
      <c r="IP59" s="25"/>
      <c r="IQ59" s="25"/>
      <c r="IR59" s="25"/>
      <c r="IS59" s="25"/>
    </row>
    <row r="60" spans="1:253" s="26" customFormat="1">
      <c r="A60" s="20">
        <v>43777</v>
      </c>
      <c r="B60" s="27" t="s">
        <v>89</v>
      </c>
      <c r="C60" s="27">
        <v>2750</v>
      </c>
      <c r="D60" s="27">
        <v>420</v>
      </c>
      <c r="E60" s="27">
        <v>15</v>
      </c>
      <c r="F60" s="27">
        <v>16</v>
      </c>
      <c r="G60" s="27">
        <v>17.5</v>
      </c>
      <c r="H60" s="27">
        <v>2750</v>
      </c>
      <c r="I60" s="27">
        <v>0</v>
      </c>
      <c r="J60" s="27">
        <v>2750</v>
      </c>
      <c r="K60" s="23" t="s">
        <v>12</v>
      </c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  <c r="EU60" s="25"/>
      <c r="EV60" s="25"/>
      <c r="EW60" s="25"/>
      <c r="EX60" s="25"/>
      <c r="EY60" s="25"/>
      <c r="EZ60" s="25"/>
      <c r="FA60" s="25"/>
      <c r="FB60" s="25"/>
      <c r="FC60" s="25"/>
      <c r="FD60" s="25"/>
      <c r="FE60" s="25"/>
      <c r="FF60" s="25"/>
      <c r="FG60" s="25"/>
      <c r="FH60" s="25"/>
      <c r="FI60" s="25"/>
      <c r="FJ60" s="25"/>
      <c r="FK60" s="25"/>
      <c r="FL60" s="25"/>
      <c r="FM60" s="25"/>
      <c r="FN60" s="25"/>
      <c r="FO60" s="25"/>
      <c r="FP60" s="25"/>
      <c r="FQ60" s="25"/>
      <c r="FR60" s="25"/>
      <c r="FS60" s="25"/>
      <c r="FT60" s="25"/>
      <c r="FU60" s="25"/>
      <c r="FV60" s="25"/>
      <c r="FW60" s="25"/>
      <c r="FX60" s="25"/>
      <c r="FY60" s="25"/>
      <c r="FZ60" s="25"/>
      <c r="GA60" s="25"/>
      <c r="GB60" s="25"/>
      <c r="GC60" s="25"/>
      <c r="GD60" s="25"/>
      <c r="GE60" s="25"/>
      <c r="GF60" s="25"/>
      <c r="GG60" s="25"/>
      <c r="GH60" s="25"/>
      <c r="GI60" s="25"/>
      <c r="GJ60" s="25"/>
      <c r="GK60" s="25"/>
      <c r="GL60" s="25"/>
      <c r="GM60" s="25"/>
      <c r="GN60" s="25"/>
      <c r="GO60" s="25"/>
      <c r="GP60" s="25"/>
      <c r="GQ60" s="25"/>
      <c r="GR60" s="25"/>
      <c r="GS60" s="25"/>
      <c r="GT60" s="25"/>
      <c r="GU60" s="25"/>
      <c r="GV60" s="25"/>
      <c r="GW60" s="25"/>
      <c r="GX60" s="25"/>
      <c r="GY60" s="25"/>
      <c r="GZ60" s="25"/>
      <c r="HA60" s="25"/>
      <c r="HB60" s="25"/>
      <c r="HC60" s="25"/>
      <c r="HD60" s="25"/>
      <c r="HE60" s="25"/>
      <c r="HF60" s="25"/>
      <c r="HG60" s="25"/>
      <c r="HH60" s="25"/>
      <c r="HI60" s="25"/>
      <c r="HJ60" s="25"/>
      <c r="HK60" s="25"/>
      <c r="HL60" s="25"/>
      <c r="HM60" s="25"/>
      <c r="HN60" s="25"/>
      <c r="HO60" s="25"/>
      <c r="HP60" s="25"/>
      <c r="HQ60" s="25"/>
      <c r="HR60" s="25"/>
      <c r="HS60" s="25"/>
      <c r="HT60" s="25"/>
      <c r="HU60" s="25"/>
      <c r="HV60" s="25"/>
      <c r="HW60" s="25"/>
      <c r="HX60" s="25"/>
      <c r="HY60" s="25"/>
      <c r="HZ60" s="25"/>
      <c r="IA60" s="25"/>
      <c r="IB60" s="25"/>
      <c r="IC60" s="25"/>
      <c r="ID60" s="25"/>
      <c r="IE60" s="25"/>
      <c r="IF60" s="25"/>
      <c r="IG60" s="25"/>
      <c r="IH60" s="25"/>
      <c r="II60" s="25"/>
      <c r="IJ60" s="25"/>
      <c r="IK60" s="25"/>
      <c r="IL60" s="25"/>
      <c r="IM60" s="25"/>
      <c r="IN60" s="25"/>
      <c r="IO60" s="25"/>
      <c r="IP60" s="25"/>
      <c r="IQ60" s="25"/>
      <c r="IR60" s="25"/>
      <c r="IS60" s="25"/>
    </row>
    <row r="61" spans="1:253" s="26" customFormat="1">
      <c r="A61" s="20">
        <v>43770</v>
      </c>
      <c r="B61" s="27" t="s">
        <v>39</v>
      </c>
      <c r="C61" s="27">
        <v>800</v>
      </c>
      <c r="D61" s="27">
        <v>200</v>
      </c>
      <c r="E61" s="27">
        <v>39.6</v>
      </c>
      <c r="F61" s="27">
        <v>43</v>
      </c>
      <c r="G61" s="27">
        <v>48</v>
      </c>
      <c r="H61" s="27">
        <v>2720</v>
      </c>
      <c r="I61" s="27">
        <v>4000</v>
      </c>
      <c r="J61" s="27">
        <v>6720</v>
      </c>
      <c r="K61" s="23" t="s">
        <v>15</v>
      </c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  <c r="EU61" s="25"/>
      <c r="EV61" s="25"/>
      <c r="EW61" s="25"/>
      <c r="EX61" s="25"/>
      <c r="EY61" s="25"/>
      <c r="EZ61" s="25"/>
      <c r="FA61" s="25"/>
      <c r="FB61" s="25"/>
      <c r="FC61" s="25"/>
      <c r="FD61" s="25"/>
      <c r="FE61" s="25"/>
      <c r="FF61" s="25"/>
      <c r="FG61" s="25"/>
      <c r="FH61" s="25"/>
      <c r="FI61" s="25"/>
      <c r="FJ61" s="25"/>
      <c r="FK61" s="25"/>
      <c r="FL61" s="25"/>
      <c r="FM61" s="25"/>
      <c r="FN61" s="25"/>
      <c r="FO61" s="25"/>
      <c r="FP61" s="25"/>
      <c r="FQ61" s="25"/>
      <c r="FR61" s="25"/>
      <c r="FS61" s="25"/>
      <c r="FT61" s="25"/>
      <c r="FU61" s="25"/>
      <c r="FV61" s="25"/>
      <c r="FW61" s="25"/>
      <c r="FX61" s="25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  <c r="GJ61" s="25"/>
      <c r="GK61" s="25"/>
      <c r="GL61" s="25"/>
      <c r="GM61" s="25"/>
      <c r="GN61" s="25"/>
      <c r="GO61" s="25"/>
      <c r="GP61" s="25"/>
      <c r="GQ61" s="25"/>
      <c r="GR61" s="25"/>
      <c r="GS61" s="25"/>
      <c r="GT61" s="25"/>
      <c r="GU61" s="25"/>
      <c r="GV61" s="25"/>
      <c r="GW61" s="25"/>
      <c r="GX61" s="25"/>
      <c r="GY61" s="25"/>
      <c r="GZ61" s="25"/>
      <c r="HA61" s="25"/>
      <c r="HB61" s="25"/>
      <c r="HC61" s="25"/>
      <c r="HD61" s="25"/>
      <c r="HE61" s="25"/>
      <c r="HF61" s="25"/>
      <c r="HG61" s="25"/>
      <c r="HH61" s="25"/>
      <c r="HI61" s="25"/>
      <c r="HJ61" s="25"/>
      <c r="HK61" s="25"/>
      <c r="HL61" s="25"/>
      <c r="HM61" s="25"/>
      <c r="HN61" s="25"/>
      <c r="HO61" s="25"/>
      <c r="HP61" s="25"/>
      <c r="HQ61" s="25"/>
      <c r="HR61" s="25"/>
      <c r="HS61" s="25"/>
      <c r="HT61" s="25"/>
      <c r="HU61" s="25"/>
      <c r="HV61" s="25"/>
      <c r="HW61" s="25"/>
      <c r="HX61" s="25"/>
      <c r="HY61" s="25"/>
      <c r="HZ61" s="25"/>
      <c r="IA61" s="25"/>
      <c r="IB61" s="25"/>
      <c r="IC61" s="25"/>
      <c r="ID61" s="25"/>
      <c r="IE61" s="25"/>
      <c r="IF61" s="25"/>
      <c r="IG61" s="25"/>
      <c r="IH61" s="25"/>
      <c r="II61" s="25"/>
      <c r="IJ61" s="25"/>
      <c r="IK61" s="25"/>
      <c r="IL61" s="25"/>
      <c r="IM61" s="25"/>
      <c r="IN61" s="25"/>
      <c r="IO61" s="25"/>
      <c r="IP61" s="25"/>
      <c r="IQ61" s="25"/>
      <c r="IR61" s="25"/>
      <c r="IS61" s="25"/>
    </row>
    <row r="62" spans="1:253" s="26" customFormat="1">
      <c r="A62" s="20">
        <v>43767</v>
      </c>
      <c r="B62" s="27" t="s">
        <v>36</v>
      </c>
      <c r="C62" s="27">
        <v>2200</v>
      </c>
      <c r="D62" s="27">
        <v>55</v>
      </c>
      <c r="E62" s="27">
        <v>4</v>
      </c>
      <c r="F62" s="27">
        <v>5</v>
      </c>
      <c r="G62" s="27">
        <v>6</v>
      </c>
      <c r="H62" s="27">
        <v>2200</v>
      </c>
      <c r="I62" s="27">
        <v>0</v>
      </c>
      <c r="J62" s="27">
        <v>2200</v>
      </c>
      <c r="K62" s="23" t="s">
        <v>12</v>
      </c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  <c r="EU62" s="25"/>
      <c r="EV62" s="25"/>
      <c r="EW62" s="25"/>
      <c r="EX62" s="25"/>
      <c r="EY62" s="25"/>
      <c r="EZ62" s="25"/>
      <c r="FA62" s="25"/>
      <c r="FB62" s="25"/>
      <c r="FC62" s="25"/>
      <c r="FD62" s="25"/>
      <c r="FE62" s="25"/>
      <c r="FF62" s="25"/>
      <c r="FG62" s="25"/>
      <c r="FH62" s="25"/>
      <c r="FI62" s="25"/>
      <c r="FJ62" s="25"/>
      <c r="FK62" s="25"/>
      <c r="FL62" s="25"/>
      <c r="FM62" s="25"/>
      <c r="FN62" s="25"/>
      <c r="FO62" s="25"/>
      <c r="FP62" s="25"/>
      <c r="FQ62" s="25"/>
      <c r="FR62" s="25"/>
      <c r="FS62" s="25"/>
      <c r="FT62" s="25"/>
      <c r="FU62" s="25"/>
      <c r="FV62" s="25"/>
      <c r="FW62" s="25"/>
      <c r="FX62" s="25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  <c r="GJ62" s="25"/>
      <c r="GK62" s="25"/>
      <c r="GL62" s="25"/>
      <c r="GM62" s="25"/>
      <c r="GN62" s="25"/>
      <c r="GO62" s="25"/>
      <c r="GP62" s="25"/>
      <c r="GQ62" s="25"/>
      <c r="GR62" s="25"/>
      <c r="GS62" s="25"/>
      <c r="GT62" s="25"/>
      <c r="GU62" s="25"/>
      <c r="GV62" s="25"/>
      <c r="GW62" s="25"/>
      <c r="GX62" s="25"/>
      <c r="GY62" s="25"/>
      <c r="GZ62" s="25"/>
      <c r="HA62" s="25"/>
      <c r="HB62" s="25"/>
      <c r="HC62" s="25"/>
      <c r="HD62" s="25"/>
      <c r="HE62" s="25"/>
      <c r="HF62" s="25"/>
      <c r="HG62" s="25"/>
      <c r="HH62" s="25"/>
      <c r="HI62" s="25"/>
      <c r="HJ62" s="25"/>
      <c r="HK62" s="25"/>
      <c r="HL62" s="25"/>
      <c r="HM62" s="25"/>
      <c r="HN62" s="25"/>
      <c r="HO62" s="25"/>
      <c r="HP62" s="25"/>
      <c r="HQ62" s="25"/>
      <c r="HR62" s="25"/>
      <c r="HS62" s="25"/>
      <c r="HT62" s="25"/>
      <c r="HU62" s="25"/>
      <c r="HV62" s="25"/>
      <c r="HW62" s="25"/>
      <c r="HX62" s="25"/>
      <c r="HY62" s="25"/>
      <c r="HZ62" s="25"/>
      <c r="IA62" s="25"/>
      <c r="IB62" s="25"/>
      <c r="IC62" s="25"/>
      <c r="ID62" s="25"/>
      <c r="IE62" s="25"/>
      <c r="IF62" s="25"/>
      <c r="IG62" s="25"/>
      <c r="IH62" s="25"/>
      <c r="II62" s="25"/>
      <c r="IJ62" s="25"/>
      <c r="IK62" s="25"/>
      <c r="IL62" s="25"/>
      <c r="IM62" s="25"/>
      <c r="IN62" s="25"/>
      <c r="IO62" s="25"/>
      <c r="IP62" s="25"/>
      <c r="IQ62" s="25"/>
      <c r="IR62" s="25"/>
      <c r="IS62" s="25"/>
    </row>
    <row r="63" spans="1:253" s="26" customFormat="1">
      <c r="A63" s="20">
        <v>43762</v>
      </c>
      <c r="B63" s="27" t="s">
        <v>39</v>
      </c>
      <c r="C63" s="27">
        <v>800</v>
      </c>
      <c r="D63" s="27">
        <v>210</v>
      </c>
      <c r="E63" s="27">
        <v>20</v>
      </c>
      <c r="F63" s="27">
        <v>23.5</v>
      </c>
      <c r="G63" s="27">
        <v>28.5</v>
      </c>
      <c r="H63" s="27">
        <v>0</v>
      </c>
      <c r="I63" s="27">
        <v>0</v>
      </c>
      <c r="J63" s="27">
        <v>-3200</v>
      </c>
      <c r="K63" s="23" t="s">
        <v>16</v>
      </c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</row>
    <row r="64" spans="1:253" s="26" customFormat="1">
      <c r="A64" s="20">
        <v>43761</v>
      </c>
      <c r="B64" s="27" t="s">
        <v>68</v>
      </c>
      <c r="C64" s="27">
        <v>800</v>
      </c>
      <c r="D64" s="27">
        <v>200</v>
      </c>
      <c r="E64" s="27">
        <v>24</v>
      </c>
      <c r="F64" s="27">
        <v>27</v>
      </c>
      <c r="G64" s="27">
        <v>32</v>
      </c>
      <c r="H64" s="27">
        <v>0</v>
      </c>
      <c r="I64" s="27">
        <v>0</v>
      </c>
      <c r="J64" s="27">
        <v>-3200</v>
      </c>
      <c r="K64" s="23" t="s">
        <v>16</v>
      </c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</row>
    <row r="65" spans="1:253" s="26" customFormat="1">
      <c r="A65" s="20">
        <v>43760</v>
      </c>
      <c r="B65" s="27" t="s">
        <v>39</v>
      </c>
      <c r="C65" s="27">
        <v>800</v>
      </c>
      <c r="D65" s="27">
        <v>250</v>
      </c>
      <c r="E65" s="27">
        <v>16</v>
      </c>
      <c r="F65" s="27">
        <v>19</v>
      </c>
      <c r="G65" s="27">
        <v>24</v>
      </c>
      <c r="H65" s="27">
        <v>0</v>
      </c>
      <c r="I65" s="27">
        <v>0</v>
      </c>
      <c r="J65" s="27">
        <v>-3600</v>
      </c>
      <c r="K65" s="23" t="s">
        <v>16</v>
      </c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  <c r="EU65" s="25"/>
      <c r="EV65" s="25"/>
      <c r="EW65" s="25"/>
      <c r="EX65" s="25"/>
      <c r="EY65" s="25"/>
      <c r="EZ65" s="25"/>
      <c r="FA65" s="25"/>
      <c r="FB65" s="25"/>
      <c r="FC65" s="25"/>
      <c r="FD65" s="25"/>
      <c r="FE65" s="25"/>
      <c r="FF65" s="25"/>
      <c r="FG65" s="25"/>
      <c r="FH65" s="25"/>
      <c r="FI65" s="25"/>
      <c r="FJ65" s="25"/>
      <c r="FK65" s="25"/>
      <c r="FL65" s="25"/>
      <c r="FM65" s="25"/>
      <c r="FN65" s="25"/>
      <c r="FO65" s="25"/>
      <c r="FP65" s="25"/>
      <c r="FQ65" s="25"/>
      <c r="FR65" s="25"/>
      <c r="FS65" s="25"/>
      <c r="FT65" s="25"/>
      <c r="FU65" s="25"/>
      <c r="FV65" s="25"/>
      <c r="FW65" s="25"/>
      <c r="FX65" s="25"/>
      <c r="FY65" s="25"/>
      <c r="FZ65" s="25"/>
      <c r="GA65" s="25"/>
      <c r="GB65" s="25"/>
      <c r="GC65" s="25"/>
      <c r="GD65" s="25"/>
      <c r="GE65" s="25"/>
      <c r="GF65" s="25"/>
      <c r="GG65" s="25"/>
      <c r="GH65" s="25"/>
      <c r="GI65" s="25"/>
      <c r="GJ65" s="25"/>
      <c r="GK65" s="25"/>
      <c r="GL65" s="25"/>
      <c r="GM65" s="25"/>
      <c r="GN65" s="25"/>
      <c r="GO65" s="25"/>
      <c r="GP65" s="25"/>
      <c r="GQ65" s="25"/>
      <c r="GR65" s="25"/>
      <c r="GS65" s="25"/>
      <c r="GT65" s="25"/>
      <c r="GU65" s="25"/>
      <c r="GV65" s="25"/>
      <c r="GW65" s="25"/>
      <c r="GX65" s="25"/>
      <c r="GY65" s="25"/>
      <c r="GZ65" s="25"/>
      <c r="HA65" s="25"/>
      <c r="HB65" s="25"/>
      <c r="HC65" s="25"/>
      <c r="HD65" s="25"/>
      <c r="HE65" s="25"/>
      <c r="HF65" s="25"/>
      <c r="HG65" s="25"/>
      <c r="HH65" s="25"/>
      <c r="HI65" s="25"/>
      <c r="HJ65" s="25"/>
      <c r="HK65" s="25"/>
      <c r="HL65" s="25"/>
      <c r="HM65" s="25"/>
      <c r="HN65" s="25"/>
      <c r="HO65" s="25"/>
      <c r="HP65" s="25"/>
      <c r="HQ65" s="25"/>
      <c r="HR65" s="25"/>
      <c r="HS65" s="25"/>
      <c r="HT65" s="25"/>
      <c r="HU65" s="25"/>
      <c r="HV65" s="25"/>
      <c r="HW65" s="25"/>
      <c r="HX65" s="25"/>
      <c r="HY65" s="25"/>
      <c r="HZ65" s="25"/>
      <c r="IA65" s="25"/>
      <c r="IB65" s="25"/>
      <c r="IC65" s="25"/>
      <c r="ID65" s="25"/>
      <c r="IE65" s="25"/>
      <c r="IF65" s="25"/>
      <c r="IG65" s="25"/>
      <c r="IH65" s="25"/>
      <c r="II65" s="25"/>
      <c r="IJ65" s="25"/>
      <c r="IK65" s="25"/>
      <c r="IL65" s="25"/>
      <c r="IM65" s="25"/>
      <c r="IN65" s="25"/>
      <c r="IO65" s="25"/>
      <c r="IP65" s="25"/>
      <c r="IQ65" s="25"/>
      <c r="IR65" s="25"/>
      <c r="IS65" s="25"/>
    </row>
    <row r="66" spans="1:253" s="26" customFormat="1">
      <c r="A66" s="20">
        <v>43756</v>
      </c>
      <c r="B66" s="27" t="s">
        <v>47</v>
      </c>
      <c r="C66" s="27">
        <v>300</v>
      </c>
      <c r="D66" s="27">
        <v>2100</v>
      </c>
      <c r="E66" s="27">
        <v>30</v>
      </c>
      <c r="F66" s="27">
        <v>35</v>
      </c>
      <c r="G66" s="27">
        <v>42</v>
      </c>
      <c r="H66" s="27">
        <v>1500</v>
      </c>
      <c r="I66" s="27">
        <v>0</v>
      </c>
      <c r="J66" s="27">
        <v>1500</v>
      </c>
      <c r="K66" s="23" t="s">
        <v>12</v>
      </c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  <c r="EU66" s="25"/>
      <c r="EV66" s="25"/>
      <c r="EW66" s="25"/>
      <c r="EX66" s="25"/>
      <c r="EY66" s="25"/>
      <c r="EZ66" s="25"/>
      <c r="FA66" s="25"/>
      <c r="FB66" s="25"/>
      <c r="FC66" s="25"/>
      <c r="FD66" s="25"/>
      <c r="FE66" s="25"/>
      <c r="FF66" s="25"/>
      <c r="FG66" s="25"/>
      <c r="FH66" s="25"/>
      <c r="FI66" s="25"/>
      <c r="FJ66" s="25"/>
      <c r="FK66" s="25"/>
      <c r="FL66" s="25"/>
      <c r="FM66" s="25"/>
      <c r="FN66" s="25"/>
      <c r="FO66" s="25"/>
      <c r="FP66" s="25"/>
      <c r="FQ66" s="25"/>
      <c r="FR66" s="25"/>
      <c r="FS66" s="25"/>
      <c r="FT66" s="25"/>
      <c r="FU66" s="25"/>
      <c r="FV66" s="25"/>
      <c r="FW66" s="25"/>
      <c r="FX66" s="25"/>
      <c r="FY66" s="25"/>
      <c r="FZ66" s="25"/>
      <c r="GA66" s="25"/>
      <c r="GB66" s="25"/>
      <c r="GC66" s="25"/>
      <c r="GD66" s="25"/>
      <c r="GE66" s="25"/>
      <c r="GF66" s="25"/>
      <c r="GG66" s="25"/>
      <c r="GH66" s="25"/>
      <c r="GI66" s="25"/>
      <c r="GJ66" s="25"/>
      <c r="GK66" s="25"/>
      <c r="GL66" s="25"/>
      <c r="GM66" s="25"/>
      <c r="GN66" s="25"/>
      <c r="GO66" s="25"/>
      <c r="GP66" s="25"/>
      <c r="GQ66" s="25"/>
      <c r="GR66" s="25"/>
      <c r="GS66" s="25"/>
      <c r="GT66" s="25"/>
      <c r="GU66" s="25"/>
      <c r="GV66" s="25"/>
      <c r="GW66" s="25"/>
      <c r="GX66" s="25"/>
      <c r="GY66" s="25"/>
      <c r="GZ66" s="25"/>
      <c r="HA66" s="25"/>
      <c r="HB66" s="25"/>
      <c r="HC66" s="25"/>
      <c r="HD66" s="25"/>
      <c r="HE66" s="25"/>
      <c r="HF66" s="25"/>
      <c r="HG66" s="25"/>
      <c r="HH66" s="25"/>
      <c r="HI66" s="25"/>
      <c r="HJ66" s="25"/>
      <c r="HK66" s="25"/>
      <c r="HL66" s="25"/>
      <c r="HM66" s="25"/>
      <c r="HN66" s="25"/>
      <c r="HO66" s="25"/>
      <c r="HP66" s="25"/>
      <c r="HQ66" s="25"/>
      <c r="HR66" s="25"/>
      <c r="HS66" s="25"/>
      <c r="HT66" s="25"/>
      <c r="HU66" s="25"/>
      <c r="HV66" s="25"/>
      <c r="HW66" s="25"/>
      <c r="HX66" s="25"/>
      <c r="HY66" s="25"/>
      <c r="HZ66" s="25"/>
      <c r="IA66" s="25"/>
      <c r="IB66" s="25"/>
      <c r="IC66" s="25"/>
      <c r="ID66" s="25"/>
      <c r="IE66" s="25"/>
      <c r="IF66" s="25"/>
      <c r="IG66" s="25"/>
      <c r="IH66" s="25"/>
      <c r="II66" s="25"/>
      <c r="IJ66" s="25"/>
      <c r="IK66" s="25"/>
      <c r="IL66" s="25"/>
      <c r="IM66" s="25"/>
      <c r="IN66" s="25"/>
      <c r="IO66" s="25"/>
      <c r="IP66" s="25"/>
      <c r="IQ66" s="25"/>
      <c r="IR66" s="25"/>
      <c r="IS66" s="25"/>
    </row>
    <row r="67" spans="1:253" s="26" customFormat="1">
      <c r="A67" s="20">
        <v>43755</v>
      </c>
      <c r="B67" s="27" t="s">
        <v>68</v>
      </c>
      <c r="C67" s="27">
        <v>800</v>
      </c>
      <c r="D67" s="27">
        <v>160</v>
      </c>
      <c r="E67" s="27">
        <v>24</v>
      </c>
      <c r="F67" s="27">
        <v>27</v>
      </c>
      <c r="G67" s="27">
        <v>30</v>
      </c>
      <c r="H67" s="27">
        <v>2400</v>
      </c>
      <c r="I67" s="27">
        <v>0</v>
      </c>
      <c r="J67" s="27">
        <v>2400</v>
      </c>
      <c r="K67" s="23" t="s">
        <v>12</v>
      </c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  <c r="EU67" s="25"/>
      <c r="EV67" s="25"/>
      <c r="EW67" s="25"/>
      <c r="EX67" s="25"/>
      <c r="EY67" s="25"/>
      <c r="EZ67" s="25"/>
      <c r="FA67" s="25"/>
      <c r="FB67" s="25"/>
      <c r="FC67" s="25"/>
      <c r="FD67" s="25"/>
      <c r="FE67" s="25"/>
      <c r="FF67" s="25"/>
      <c r="FG67" s="25"/>
      <c r="FH67" s="25"/>
      <c r="FI67" s="25"/>
      <c r="FJ67" s="25"/>
      <c r="FK67" s="25"/>
      <c r="FL67" s="25"/>
      <c r="FM67" s="25"/>
      <c r="FN67" s="25"/>
      <c r="FO67" s="25"/>
      <c r="FP67" s="25"/>
      <c r="FQ67" s="25"/>
      <c r="FR67" s="25"/>
      <c r="FS67" s="25"/>
      <c r="FT67" s="25"/>
      <c r="FU67" s="25"/>
      <c r="FV67" s="25"/>
      <c r="FW67" s="25"/>
      <c r="FX67" s="25"/>
      <c r="FY67" s="25"/>
      <c r="FZ67" s="25"/>
      <c r="GA67" s="25"/>
      <c r="GB67" s="25"/>
      <c r="GC67" s="25"/>
      <c r="GD67" s="25"/>
      <c r="GE67" s="25"/>
      <c r="GF67" s="25"/>
      <c r="GG67" s="25"/>
      <c r="GH67" s="25"/>
      <c r="GI67" s="25"/>
      <c r="GJ67" s="25"/>
      <c r="GK67" s="25"/>
      <c r="GL67" s="25"/>
      <c r="GM67" s="25"/>
      <c r="GN67" s="25"/>
      <c r="GO67" s="25"/>
      <c r="GP67" s="25"/>
      <c r="GQ67" s="25"/>
      <c r="GR67" s="25"/>
      <c r="GS67" s="25"/>
      <c r="GT67" s="25"/>
      <c r="GU67" s="25"/>
      <c r="GV67" s="25"/>
      <c r="GW67" s="25"/>
      <c r="GX67" s="25"/>
      <c r="GY67" s="25"/>
      <c r="GZ67" s="25"/>
      <c r="HA67" s="25"/>
      <c r="HB67" s="25"/>
      <c r="HC67" s="25"/>
      <c r="HD67" s="25"/>
      <c r="HE67" s="25"/>
      <c r="HF67" s="25"/>
      <c r="HG67" s="25"/>
      <c r="HH67" s="25"/>
      <c r="HI67" s="25"/>
      <c r="HJ67" s="25"/>
      <c r="HK67" s="25"/>
      <c r="HL67" s="25"/>
      <c r="HM67" s="25"/>
      <c r="HN67" s="25"/>
      <c r="HO67" s="25"/>
      <c r="HP67" s="25"/>
      <c r="HQ67" s="25"/>
      <c r="HR67" s="25"/>
      <c r="HS67" s="25"/>
      <c r="HT67" s="25"/>
      <c r="HU67" s="25"/>
      <c r="HV67" s="25"/>
      <c r="HW67" s="25"/>
      <c r="HX67" s="25"/>
      <c r="HY67" s="25"/>
      <c r="HZ67" s="25"/>
      <c r="IA67" s="25"/>
      <c r="IB67" s="25"/>
      <c r="IC67" s="25"/>
      <c r="ID67" s="25"/>
      <c r="IE67" s="25"/>
      <c r="IF67" s="25"/>
      <c r="IG67" s="25"/>
      <c r="IH67" s="25"/>
      <c r="II67" s="25"/>
      <c r="IJ67" s="25"/>
      <c r="IK67" s="25"/>
      <c r="IL67" s="25"/>
      <c r="IM67" s="25"/>
      <c r="IN67" s="25"/>
      <c r="IO67" s="25"/>
      <c r="IP67" s="25"/>
      <c r="IQ67" s="25"/>
      <c r="IR67" s="25"/>
      <c r="IS67" s="25"/>
    </row>
    <row r="68" spans="1:253" s="26" customFormat="1">
      <c r="A68" s="20">
        <v>43753</v>
      </c>
      <c r="B68" s="27" t="s">
        <v>97</v>
      </c>
      <c r="C68" s="27">
        <v>400</v>
      </c>
      <c r="D68" s="27">
        <v>1600</v>
      </c>
      <c r="E68" s="27">
        <v>50</v>
      </c>
      <c r="F68" s="27">
        <v>53</v>
      </c>
      <c r="G68" s="27">
        <v>58</v>
      </c>
      <c r="H68" s="27">
        <v>1200</v>
      </c>
      <c r="I68" s="27">
        <v>2000</v>
      </c>
      <c r="J68" s="27">
        <v>3200</v>
      </c>
      <c r="K68" s="23" t="s">
        <v>15</v>
      </c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  <c r="EU68" s="25"/>
      <c r="EV68" s="25"/>
      <c r="EW68" s="25"/>
      <c r="EX68" s="25"/>
      <c r="EY68" s="25"/>
      <c r="EZ68" s="25"/>
      <c r="FA68" s="25"/>
      <c r="FB68" s="25"/>
      <c r="FC68" s="25"/>
      <c r="FD68" s="25"/>
      <c r="FE68" s="25"/>
      <c r="FF68" s="25"/>
      <c r="FG68" s="25"/>
      <c r="FH68" s="25"/>
      <c r="FI68" s="25"/>
      <c r="FJ68" s="25"/>
      <c r="FK68" s="25"/>
      <c r="FL68" s="25"/>
      <c r="FM68" s="25"/>
      <c r="FN68" s="25"/>
      <c r="FO68" s="25"/>
      <c r="FP68" s="25"/>
      <c r="FQ68" s="25"/>
      <c r="FR68" s="25"/>
      <c r="FS68" s="25"/>
      <c r="FT68" s="25"/>
      <c r="FU68" s="25"/>
      <c r="FV68" s="25"/>
      <c r="FW68" s="25"/>
      <c r="FX68" s="25"/>
      <c r="FY68" s="25"/>
      <c r="FZ68" s="25"/>
      <c r="GA68" s="25"/>
      <c r="GB68" s="25"/>
      <c r="GC68" s="25"/>
      <c r="GD68" s="25"/>
      <c r="GE68" s="25"/>
      <c r="GF68" s="25"/>
      <c r="GG68" s="25"/>
      <c r="GH68" s="25"/>
      <c r="GI68" s="25"/>
      <c r="GJ68" s="25"/>
      <c r="GK68" s="25"/>
      <c r="GL68" s="25"/>
      <c r="GM68" s="25"/>
      <c r="GN68" s="25"/>
      <c r="GO68" s="25"/>
      <c r="GP68" s="25"/>
      <c r="GQ68" s="25"/>
      <c r="GR68" s="25"/>
      <c r="GS68" s="25"/>
      <c r="GT68" s="25"/>
      <c r="GU68" s="25"/>
      <c r="GV68" s="25"/>
      <c r="GW68" s="25"/>
      <c r="GX68" s="25"/>
      <c r="GY68" s="25"/>
      <c r="GZ68" s="25"/>
      <c r="HA68" s="25"/>
      <c r="HB68" s="25"/>
      <c r="HC68" s="25"/>
      <c r="HD68" s="25"/>
      <c r="HE68" s="25"/>
      <c r="HF68" s="25"/>
      <c r="HG68" s="25"/>
      <c r="HH68" s="25"/>
      <c r="HI68" s="25"/>
      <c r="HJ68" s="25"/>
      <c r="HK68" s="25"/>
      <c r="HL68" s="25"/>
      <c r="HM68" s="25"/>
      <c r="HN68" s="25"/>
      <c r="HO68" s="25"/>
      <c r="HP68" s="25"/>
      <c r="HQ68" s="25"/>
      <c r="HR68" s="25"/>
      <c r="HS68" s="25"/>
      <c r="HT68" s="25"/>
      <c r="HU68" s="25"/>
      <c r="HV68" s="25"/>
      <c r="HW68" s="25"/>
      <c r="HX68" s="25"/>
      <c r="HY68" s="25"/>
      <c r="HZ68" s="25"/>
      <c r="IA68" s="25"/>
      <c r="IB68" s="25"/>
      <c r="IC68" s="25"/>
      <c r="ID68" s="25"/>
      <c r="IE68" s="25"/>
      <c r="IF68" s="25"/>
      <c r="IG68" s="25"/>
      <c r="IH68" s="25"/>
      <c r="II68" s="25"/>
      <c r="IJ68" s="25"/>
      <c r="IK68" s="25"/>
      <c r="IL68" s="25"/>
      <c r="IM68" s="25"/>
      <c r="IN68" s="25"/>
      <c r="IO68" s="25"/>
      <c r="IP68" s="25"/>
      <c r="IQ68" s="25"/>
      <c r="IR68" s="25"/>
      <c r="IS68" s="25"/>
    </row>
    <row r="69" spans="1:253" s="26" customFormat="1">
      <c r="A69" s="20">
        <v>43753</v>
      </c>
      <c r="B69" s="27" t="s">
        <v>110</v>
      </c>
      <c r="C69" s="27">
        <v>75</v>
      </c>
      <c r="D69" s="27">
        <v>7000</v>
      </c>
      <c r="E69" s="27">
        <v>228</v>
      </c>
      <c r="F69" s="27">
        <v>248</v>
      </c>
      <c r="G69" s="27">
        <v>280</v>
      </c>
      <c r="H69" s="27">
        <v>0</v>
      </c>
      <c r="I69" s="27">
        <v>0</v>
      </c>
      <c r="J69" s="27">
        <v>-2100</v>
      </c>
      <c r="K69" s="23" t="s">
        <v>16</v>
      </c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  <c r="EU69" s="25"/>
      <c r="EV69" s="25"/>
      <c r="EW69" s="25"/>
      <c r="EX69" s="25"/>
      <c r="EY69" s="25"/>
      <c r="EZ69" s="25"/>
      <c r="FA69" s="25"/>
      <c r="FB69" s="25"/>
      <c r="FC69" s="25"/>
      <c r="FD69" s="25"/>
      <c r="FE69" s="25"/>
      <c r="FF69" s="25"/>
      <c r="FG69" s="25"/>
      <c r="FH69" s="25"/>
      <c r="FI69" s="25"/>
      <c r="FJ69" s="25"/>
      <c r="FK69" s="25"/>
      <c r="FL69" s="25"/>
      <c r="FM69" s="25"/>
      <c r="FN69" s="25"/>
      <c r="FO69" s="25"/>
      <c r="FP69" s="25"/>
      <c r="FQ69" s="25"/>
      <c r="FR69" s="25"/>
      <c r="FS69" s="25"/>
      <c r="FT69" s="25"/>
      <c r="FU69" s="25"/>
      <c r="FV69" s="25"/>
      <c r="FW69" s="25"/>
      <c r="FX69" s="25"/>
      <c r="FY69" s="25"/>
      <c r="FZ69" s="25"/>
      <c r="GA69" s="25"/>
      <c r="GB69" s="25"/>
      <c r="GC69" s="25"/>
      <c r="GD69" s="25"/>
      <c r="GE69" s="25"/>
      <c r="GF69" s="25"/>
      <c r="GG69" s="25"/>
      <c r="GH69" s="25"/>
      <c r="GI69" s="25"/>
      <c r="GJ69" s="25"/>
      <c r="GK69" s="25"/>
      <c r="GL69" s="25"/>
      <c r="GM69" s="25"/>
      <c r="GN69" s="25"/>
      <c r="GO69" s="25"/>
      <c r="GP69" s="25"/>
      <c r="GQ69" s="25"/>
      <c r="GR69" s="25"/>
      <c r="GS69" s="25"/>
      <c r="GT69" s="25"/>
      <c r="GU69" s="25"/>
      <c r="GV69" s="25"/>
      <c r="GW69" s="25"/>
      <c r="GX69" s="25"/>
      <c r="GY69" s="25"/>
      <c r="GZ69" s="25"/>
      <c r="HA69" s="25"/>
      <c r="HB69" s="25"/>
      <c r="HC69" s="25"/>
      <c r="HD69" s="25"/>
      <c r="HE69" s="25"/>
      <c r="HF69" s="25"/>
      <c r="HG69" s="25"/>
      <c r="HH69" s="25"/>
      <c r="HI69" s="25"/>
      <c r="HJ69" s="25"/>
      <c r="HK69" s="25"/>
      <c r="HL69" s="25"/>
      <c r="HM69" s="25"/>
      <c r="HN69" s="25"/>
      <c r="HO69" s="25"/>
      <c r="HP69" s="25"/>
      <c r="HQ69" s="25"/>
      <c r="HR69" s="25"/>
      <c r="HS69" s="25"/>
      <c r="HT69" s="25"/>
      <c r="HU69" s="25"/>
      <c r="HV69" s="25"/>
      <c r="HW69" s="25"/>
      <c r="HX69" s="25"/>
      <c r="HY69" s="25"/>
      <c r="HZ69" s="25"/>
      <c r="IA69" s="25"/>
      <c r="IB69" s="25"/>
      <c r="IC69" s="25"/>
      <c r="ID69" s="25"/>
      <c r="IE69" s="25"/>
      <c r="IF69" s="25"/>
      <c r="IG69" s="25"/>
      <c r="IH69" s="25"/>
      <c r="II69" s="25"/>
      <c r="IJ69" s="25"/>
      <c r="IK69" s="25"/>
      <c r="IL69" s="25"/>
      <c r="IM69" s="25"/>
      <c r="IN69" s="25"/>
      <c r="IO69" s="25"/>
      <c r="IP69" s="25"/>
      <c r="IQ69" s="25"/>
      <c r="IR69" s="25"/>
      <c r="IS69" s="25"/>
    </row>
    <row r="70" spans="1:253" s="26" customFormat="1">
      <c r="A70" s="20">
        <v>43752</v>
      </c>
      <c r="B70" s="27" t="s">
        <v>21</v>
      </c>
      <c r="C70" s="27">
        <v>3000</v>
      </c>
      <c r="D70" s="27">
        <v>125</v>
      </c>
      <c r="E70" s="27">
        <v>7.5</v>
      </c>
      <c r="F70" s="27">
        <v>8.5</v>
      </c>
      <c r="G70" s="27">
        <v>9.5</v>
      </c>
      <c r="H70" s="27">
        <v>3000</v>
      </c>
      <c r="I70" s="27">
        <v>3000</v>
      </c>
      <c r="J70" s="27">
        <v>6000</v>
      </c>
      <c r="K70" s="23" t="s">
        <v>15</v>
      </c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  <c r="EU70" s="25"/>
      <c r="EV70" s="25"/>
      <c r="EW70" s="25"/>
      <c r="EX70" s="25"/>
      <c r="EY70" s="25"/>
      <c r="EZ70" s="25"/>
      <c r="FA70" s="25"/>
      <c r="FB70" s="25"/>
      <c r="FC70" s="25"/>
      <c r="FD70" s="25"/>
      <c r="FE70" s="25"/>
      <c r="FF70" s="25"/>
      <c r="FG70" s="25"/>
      <c r="FH70" s="25"/>
      <c r="FI70" s="25"/>
      <c r="FJ70" s="25"/>
      <c r="FK70" s="25"/>
      <c r="FL70" s="25"/>
      <c r="FM70" s="25"/>
      <c r="FN70" s="25"/>
      <c r="FO70" s="25"/>
      <c r="FP70" s="25"/>
      <c r="FQ70" s="25"/>
      <c r="FR70" s="25"/>
      <c r="FS70" s="25"/>
      <c r="FT70" s="25"/>
      <c r="FU70" s="25"/>
      <c r="FV70" s="25"/>
      <c r="FW70" s="25"/>
      <c r="FX70" s="25"/>
      <c r="FY70" s="25"/>
      <c r="FZ70" s="25"/>
      <c r="GA70" s="25"/>
      <c r="GB70" s="25"/>
      <c r="GC70" s="25"/>
      <c r="GD70" s="25"/>
      <c r="GE70" s="25"/>
      <c r="GF70" s="25"/>
      <c r="GG70" s="25"/>
      <c r="GH70" s="25"/>
      <c r="GI70" s="25"/>
      <c r="GJ70" s="25"/>
      <c r="GK70" s="25"/>
      <c r="GL70" s="25"/>
      <c r="GM70" s="25"/>
      <c r="GN70" s="25"/>
      <c r="GO70" s="25"/>
      <c r="GP70" s="25"/>
      <c r="GQ70" s="25"/>
      <c r="GR70" s="25"/>
      <c r="GS70" s="25"/>
      <c r="GT70" s="25"/>
      <c r="GU70" s="25"/>
      <c r="GV70" s="25"/>
      <c r="GW70" s="25"/>
      <c r="GX70" s="25"/>
      <c r="GY70" s="25"/>
      <c r="GZ70" s="25"/>
      <c r="HA70" s="25"/>
      <c r="HB70" s="25"/>
      <c r="HC70" s="25"/>
      <c r="HD70" s="25"/>
      <c r="HE70" s="25"/>
      <c r="HF70" s="25"/>
      <c r="HG70" s="25"/>
      <c r="HH70" s="25"/>
      <c r="HI70" s="25"/>
      <c r="HJ70" s="25"/>
      <c r="HK70" s="25"/>
      <c r="HL70" s="25"/>
      <c r="HM70" s="25"/>
      <c r="HN70" s="25"/>
      <c r="HO70" s="25"/>
      <c r="HP70" s="25"/>
      <c r="HQ70" s="25"/>
      <c r="HR70" s="25"/>
      <c r="HS70" s="25"/>
      <c r="HT70" s="25"/>
      <c r="HU70" s="25"/>
      <c r="HV70" s="25"/>
      <c r="HW70" s="25"/>
      <c r="HX70" s="25"/>
      <c r="HY70" s="25"/>
      <c r="HZ70" s="25"/>
      <c r="IA70" s="25"/>
      <c r="IB70" s="25"/>
      <c r="IC70" s="25"/>
      <c r="ID70" s="25"/>
      <c r="IE70" s="25"/>
      <c r="IF70" s="25"/>
      <c r="IG70" s="25"/>
      <c r="IH70" s="25"/>
      <c r="II70" s="25"/>
      <c r="IJ70" s="25"/>
      <c r="IK70" s="25"/>
      <c r="IL70" s="25"/>
      <c r="IM70" s="25"/>
      <c r="IN70" s="25"/>
      <c r="IO70" s="25"/>
      <c r="IP70" s="25"/>
      <c r="IQ70" s="25"/>
      <c r="IR70" s="25"/>
      <c r="IS70" s="25"/>
    </row>
    <row r="71" spans="1:253" s="26" customFormat="1">
      <c r="A71" s="20">
        <v>43749</v>
      </c>
      <c r="B71" s="27" t="s">
        <v>118</v>
      </c>
      <c r="C71" s="27">
        <v>200</v>
      </c>
      <c r="D71" s="27">
        <v>4000</v>
      </c>
      <c r="E71" s="27">
        <v>154</v>
      </c>
      <c r="F71" s="27">
        <v>164</v>
      </c>
      <c r="G71" s="27">
        <v>175</v>
      </c>
      <c r="H71" s="27">
        <v>2000</v>
      </c>
      <c r="I71" s="27">
        <v>2200</v>
      </c>
      <c r="J71" s="27">
        <v>4200</v>
      </c>
      <c r="K71" s="23" t="s">
        <v>15</v>
      </c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  <c r="EU71" s="25"/>
      <c r="EV71" s="25"/>
      <c r="EW71" s="25"/>
      <c r="EX71" s="25"/>
      <c r="EY71" s="25"/>
      <c r="EZ71" s="25"/>
      <c r="FA71" s="25"/>
      <c r="FB71" s="25"/>
      <c r="FC71" s="25"/>
      <c r="FD71" s="25"/>
      <c r="FE71" s="25"/>
      <c r="FF71" s="25"/>
      <c r="FG71" s="25"/>
      <c r="FH71" s="25"/>
      <c r="FI71" s="25"/>
      <c r="FJ71" s="25"/>
      <c r="FK71" s="25"/>
      <c r="FL71" s="25"/>
      <c r="FM71" s="25"/>
      <c r="FN71" s="25"/>
      <c r="FO71" s="25"/>
      <c r="FP71" s="25"/>
      <c r="FQ71" s="25"/>
      <c r="FR71" s="25"/>
      <c r="FS71" s="25"/>
      <c r="FT71" s="25"/>
      <c r="FU71" s="25"/>
      <c r="FV71" s="25"/>
      <c r="FW71" s="25"/>
      <c r="FX71" s="25"/>
      <c r="FY71" s="25"/>
      <c r="FZ71" s="25"/>
      <c r="GA71" s="25"/>
      <c r="GB71" s="25"/>
      <c r="GC71" s="25"/>
      <c r="GD71" s="25"/>
      <c r="GE71" s="25"/>
      <c r="GF71" s="25"/>
      <c r="GG71" s="25"/>
      <c r="GH71" s="25"/>
      <c r="GI71" s="25"/>
      <c r="GJ71" s="25"/>
      <c r="GK71" s="25"/>
      <c r="GL71" s="25"/>
      <c r="GM71" s="25"/>
      <c r="GN71" s="25"/>
      <c r="GO71" s="25"/>
      <c r="GP71" s="25"/>
      <c r="GQ71" s="25"/>
      <c r="GR71" s="25"/>
      <c r="GS71" s="25"/>
      <c r="GT71" s="25"/>
      <c r="GU71" s="25"/>
      <c r="GV71" s="25"/>
      <c r="GW71" s="25"/>
      <c r="GX71" s="25"/>
      <c r="GY71" s="25"/>
      <c r="GZ71" s="25"/>
      <c r="HA71" s="25"/>
      <c r="HB71" s="25"/>
      <c r="HC71" s="25"/>
      <c r="HD71" s="25"/>
      <c r="HE71" s="25"/>
      <c r="HF71" s="25"/>
      <c r="HG71" s="25"/>
      <c r="HH71" s="25"/>
      <c r="HI71" s="25"/>
      <c r="HJ71" s="25"/>
      <c r="HK71" s="25"/>
      <c r="HL71" s="25"/>
      <c r="HM71" s="25"/>
      <c r="HN71" s="25"/>
      <c r="HO71" s="25"/>
      <c r="HP71" s="25"/>
      <c r="HQ71" s="25"/>
      <c r="HR71" s="25"/>
      <c r="HS71" s="25"/>
      <c r="HT71" s="25"/>
      <c r="HU71" s="25"/>
      <c r="HV71" s="25"/>
      <c r="HW71" s="25"/>
      <c r="HX71" s="25"/>
      <c r="HY71" s="25"/>
      <c r="HZ71" s="25"/>
      <c r="IA71" s="25"/>
      <c r="IB71" s="25"/>
      <c r="IC71" s="25"/>
      <c r="ID71" s="25"/>
      <c r="IE71" s="25"/>
      <c r="IF71" s="25"/>
      <c r="IG71" s="25"/>
      <c r="IH71" s="25"/>
      <c r="II71" s="25"/>
      <c r="IJ71" s="25"/>
      <c r="IK71" s="25"/>
      <c r="IL71" s="25"/>
      <c r="IM71" s="25"/>
      <c r="IN71" s="25"/>
      <c r="IO71" s="25"/>
      <c r="IP71" s="25"/>
      <c r="IQ71" s="25"/>
      <c r="IR71" s="25"/>
      <c r="IS71" s="25"/>
    </row>
    <row r="72" spans="1:253" s="26" customFormat="1">
      <c r="A72" s="20">
        <v>43747</v>
      </c>
      <c r="B72" s="27" t="s">
        <v>118</v>
      </c>
      <c r="C72" s="27">
        <v>200</v>
      </c>
      <c r="D72" s="27">
        <v>3950</v>
      </c>
      <c r="E72" s="27">
        <v>130</v>
      </c>
      <c r="F72" s="27">
        <v>140</v>
      </c>
      <c r="G72" s="27">
        <v>155</v>
      </c>
      <c r="H72" s="27">
        <v>2000</v>
      </c>
      <c r="I72" s="27">
        <v>3000</v>
      </c>
      <c r="J72" s="27">
        <v>5000</v>
      </c>
      <c r="K72" s="23" t="s">
        <v>15</v>
      </c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  <c r="EU72" s="25"/>
      <c r="EV72" s="25"/>
      <c r="EW72" s="25"/>
      <c r="EX72" s="25"/>
      <c r="EY72" s="25"/>
      <c r="EZ72" s="25"/>
      <c r="FA72" s="25"/>
      <c r="FB72" s="25"/>
      <c r="FC72" s="25"/>
      <c r="FD72" s="25"/>
      <c r="FE72" s="25"/>
      <c r="FF72" s="25"/>
      <c r="FG72" s="25"/>
      <c r="FH72" s="25"/>
      <c r="FI72" s="25"/>
      <c r="FJ72" s="25"/>
      <c r="FK72" s="25"/>
      <c r="FL72" s="25"/>
      <c r="FM72" s="25"/>
      <c r="FN72" s="25"/>
      <c r="FO72" s="25"/>
      <c r="FP72" s="25"/>
      <c r="FQ72" s="25"/>
      <c r="FR72" s="25"/>
      <c r="FS72" s="25"/>
      <c r="FT72" s="25"/>
      <c r="FU72" s="25"/>
      <c r="FV72" s="25"/>
      <c r="FW72" s="25"/>
      <c r="FX72" s="25"/>
      <c r="FY72" s="25"/>
      <c r="FZ72" s="25"/>
      <c r="GA72" s="25"/>
      <c r="GB72" s="25"/>
      <c r="GC72" s="25"/>
      <c r="GD72" s="25"/>
      <c r="GE72" s="25"/>
      <c r="GF72" s="25"/>
      <c r="GG72" s="25"/>
      <c r="GH72" s="25"/>
      <c r="GI72" s="25"/>
      <c r="GJ72" s="25"/>
      <c r="GK72" s="25"/>
      <c r="GL72" s="25"/>
      <c r="GM72" s="25"/>
      <c r="GN72" s="25"/>
      <c r="GO72" s="25"/>
      <c r="GP72" s="25"/>
      <c r="GQ72" s="25"/>
      <c r="GR72" s="25"/>
      <c r="GS72" s="25"/>
      <c r="GT72" s="25"/>
      <c r="GU72" s="25"/>
      <c r="GV72" s="25"/>
      <c r="GW72" s="25"/>
      <c r="GX72" s="25"/>
      <c r="GY72" s="25"/>
      <c r="GZ72" s="25"/>
      <c r="HA72" s="25"/>
      <c r="HB72" s="25"/>
      <c r="HC72" s="25"/>
      <c r="HD72" s="25"/>
      <c r="HE72" s="25"/>
      <c r="HF72" s="25"/>
      <c r="HG72" s="25"/>
      <c r="HH72" s="25"/>
      <c r="HI72" s="25"/>
      <c r="HJ72" s="25"/>
      <c r="HK72" s="25"/>
      <c r="HL72" s="25"/>
      <c r="HM72" s="25"/>
      <c r="HN72" s="25"/>
      <c r="HO72" s="25"/>
      <c r="HP72" s="25"/>
      <c r="HQ72" s="25"/>
      <c r="HR72" s="25"/>
      <c r="HS72" s="25"/>
      <c r="HT72" s="25"/>
      <c r="HU72" s="25"/>
      <c r="HV72" s="25"/>
      <c r="HW72" s="25"/>
      <c r="HX72" s="25"/>
      <c r="HY72" s="25"/>
      <c r="HZ72" s="25"/>
      <c r="IA72" s="25"/>
      <c r="IB72" s="25"/>
      <c r="IC72" s="25"/>
      <c r="ID72" s="25"/>
      <c r="IE72" s="25"/>
      <c r="IF72" s="25"/>
      <c r="IG72" s="25"/>
      <c r="IH72" s="25"/>
      <c r="II72" s="25"/>
      <c r="IJ72" s="25"/>
      <c r="IK72" s="25"/>
      <c r="IL72" s="25"/>
      <c r="IM72" s="25"/>
      <c r="IN72" s="25"/>
      <c r="IO72" s="25"/>
      <c r="IP72" s="25"/>
      <c r="IQ72" s="25"/>
      <c r="IR72" s="25"/>
      <c r="IS72" s="25"/>
    </row>
    <row r="73" spans="1:253" s="26" customFormat="1">
      <c r="A73" s="20">
        <v>43745</v>
      </c>
      <c r="B73" s="27" t="s">
        <v>68</v>
      </c>
      <c r="C73" s="27">
        <v>800</v>
      </c>
      <c r="D73" s="27">
        <v>200</v>
      </c>
      <c r="E73" s="27">
        <v>38</v>
      </c>
      <c r="F73" s="27">
        <v>42</v>
      </c>
      <c r="G73" s="27">
        <v>48</v>
      </c>
      <c r="H73" s="27">
        <v>0</v>
      </c>
      <c r="I73" s="27">
        <v>0</v>
      </c>
      <c r="J73" s="27">
        <v>-4000</v>
      </c>
      <c r="K73" s="23" t="s">
        <v>16</v>
      </c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  <c r="EU73" s="25"/>
      <c r="EV73" s="25"/>
      <c r="EW73" s="25"/>
      <c r="EX73" s="25"/>
      <c r="EY73" s="25"/>
      <c r="EZ73" s="25"/>
      <c r="FA73" s="25"/>
      <c r="FB73" s="25"/>
      <c r="FC73" s="25"/>
      <c r="FD73" s="25"/>
      <c r="FE73" s="25"/>
      <c r="FF73" s="25"/>
      <c r="FG73" s="25"/>
      <c r="FH73" s="25"/>
      <c r="FI73" s="25"/>
      <c r="FJ73" s="25"/>
      <c r="FK73" s="25"/>
      <c r="FL73" s="25"/>
      <c r="FM73" s="25"/>
      <c r="FN73" s="25"/>
      <c r="FO73" s="25"/>
      <c r="FP73" s="25"/>
      <c r="FQ73" s="25"/>
      <c r="FR73" s="25"/>
      <c r="FS73" s="25"/>
      <c r="FT73" s="25"/>
      <c r="FU73" s="25"/>
      <c r="FV73" s="25"/>
      <c r="FW73" s="25"/>
      <c r="FX73" s="25"/>
      <c r="FY73" s="25"/>
      <c r="FZ73" s="25"/>
      <c r="GA73" s="25"/>
      <c r="GB73" s="25"/>
      <c r="GC73" s="25"/>
      <c r="GD73" s="25"/>
      <c r="GE73" s="25"/>
      <c r="GF73" s="25"/>
      <c r="GG73" s="25"/>
      <c r="GH73" s="25"/>
      <c r="GI73" s="25"/>
      <c r="GJ73" s="25"/>
      <c r="GK73" s="25"/>
      <c r="GL73" s="25"/>
      <c r="GM73" s="25"/>
      <c r="GN73" s="25"/>
      <c r="GO73" s="25"/>
      <c r="GP73" s="25"/>
      <c r="GQ73" s="25"/>
      <c r="GR73" s="25"/>
      <c r="GS73" s="25"/>
      <c r="GT73" s="25"/>
      <c r="GU73" s="25"/>
      <c r="GV73" s="25"/>
      <c r="GW73" s="25"/>
      <c r="GX73" s="25"/>
      <c r="GY73" s="25"/>
      <c r="GZ73" s="25"/>
      <c r="HA73" s="25"/>
      <c r="HB73" s="25"/>
      <c r="HC73" s="25"/>
      <c r="HD73" s="25"/>
      <c r="HE73" s="25"/>
      <c r="HF73" s="25"/>
      <c r="HG73" s="25"/>
      <c r="HH73" s="25"/>
      <c r="HI73" s="25"/>
      <c r="HJ73" s="25"/>
      <c r="HK73" s="25"/>
      <c r="HL73" s="25"/>
      <c r="HM73" s="25"/>
      <c r="HN73" s="25"/>
      <c r="HO73" s="25"/>
      <c r="HP73" s="25"/>
      <c r="HQ73" s="25"/>
      <c r="HR73" s="25"/>
      <c r="HS73" s="25"/>
      <c r="HT73" s="25"/>
      <c r="HU73" s="25"/>
      <c r="HV73" s="25"/>
      <c r="HW73" s="25"/>
      <c r="HX73" s="25"/>
      <c r="HY73" s="25"/>
      <c r="HZ73" s="25"/>
      <c r="IA73" s="25"/>
      <c r="IB73" s="25"/>
      <c r="IC73" s="25"/>
      <c r="ID73" s="25"/>
      <c r="IE73" s="25"/>
      <c r="IF73" s="25"/>
      <c r="IG73" s="25"/>
      <c r="IH73" s="25"/>
      <c r="II73" s="25"/>
      <c r="IJ73" s="25"/>
      <c r="IK73" s="25"/>
      <c r="IL73" s="25"/>
      <c r="IM73" s="25"/>
      <c r="IN73" s="25"/>
      <c r="IO73" s="25"/>
      <c r="IP73" s="25"/>
      <c r="IQ73" s="25"/>
      <c r="IR73" s="25"/>
      <c r="IS73" s="25"/>
    </row>
    <row r="74" spans="1:253" s="26" customFormat="1">
      <c r="A74" s="20">
        <v>43742</v>
      </c>
      <c r="B74" s="27" t="s">
        <v>117</v>
      </c>
      <c r="C74" s="27">
        <v>200</v>
      </c>
      <c r="D74" s="27">
        <v>4000</v>
      </c>
      <c r="E74" s="27">
        <v>110</v>
      </c>
      <c r="F74" s="27">
        <v>120</v>
      </c>
      <c r="G74" s="27">
        <v>135</v>
      </c>
      <c r="H74" s="27">
        <v>2000</v>
      </c>
      <c r="I74" s="27">
        <v>0</v>
      </c>
      <c r="J74" s="27">
        <v>2000</v>
      </c>
      <c r="K74" s="23" t="s">
        <v>12</v>
      </c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  <c r="EU74" s="25"/>
      <c r="EV74" s="25"/>
      <c r="EW74" s="25"/>
      <c r="EX74" s="25"/>
      <c r="EY74" s="25"/>
      <c r="EZ74" s="25"/>
      <c r="FA74" s="25"/>
      <c r="FB74" s="25"/>
      <c r="FC74" s="25"/>
      <c r="FD74" s="25"/>
      <c r="FE74" s="25"/>
      <c r="FF74" s="25"/>
      <c r="FG74" s="25"/>
      <c r="FH74" s="25"/>
      <c r="FI74" s="25"/>
      <c r="FJ74" s="25"/>
      <c r="FK74" s="25"/>
      <c r="FL74" s="25"/>
      <c r="FM74" s="25"/>
      <c r="FN74" s="25"/>
      <c r="FO74" s="25"/>
      <c r="FP74" s="25"/>
      <c r="FQ74" s="25"/>
      <c r="FR74" s="25"/>
      <c r="FS74" s="25"/>
      <c r="FT74" s="25"/>
      <c r="FU74" s="25"/>
      <c r="FV74" s="25"/>
      <c r="FW74" s="25"/>
      <c r="FX74" s="25"/>
      <c r="FY74" s="25"/>
      <c r="FZ74" s="25"/>
      <c r="GA74" s="25"/>
      <c r="GB74" s="25"/>
      <c r="GC74" s="25"/>
      <c r="GD74" s="25"/>
      <c r="GE74" s="25"/>
      <c r="GF74" s="25"/>
      <c r="GG74" s="25"/>
      <c r="GH74" s="25"/>
      <c r="GI74" s="25"/>
      <c r="GJ74" s="25"/>
      <c r="GK74" s="25"/>
      <c r="GL74" s="25"/>
      <c r="GM74" s="25"/>
      <c r="GN74" s="25"/>
      <c r="GO74" s="25"/>
      <c r="GP74" s="25"/>
      <c r="GQ74" s="25"/>
      <c r="GR74" s="25"/>
      <c r="GS74" s="25"/>
      <c r="GT74" s="25"/>
      <c r="GU74" s="25"/>
      <c r="GV74" s="25"/>
      <c r="GW74" s="25"/>
      <c r="GX74" s="25"/>
      <c r="GY74" s="25"/>
      <c r="GZ74" s="25"/>
      <c r="HA74" s="25"/>
      <c r="HB74" s="25"/>
      <c r="HC74" s="25"/>
      <c r="HD74" s="25"/>
      <c r="HE74" s="25"/>
      <c r="HF74" s="25"/>
      <c r="HG74" s="25"/>
      <c r="HH74" s="25"/>
      <c r="HI74" s="25"/>
      <c r="HJ74" s="25"/>
      <c r="HK74" s="25"/>
      <c r="HL74" s="25"/>
      <c r="HM74" s="25"/>
      <c r="HN74" s="25"/>
      <c r="HO74" s="25"/>
      <c r="HP74" s="25"/>
      <c r="HQ74" s="25"/>
      <c r="HR74" s="25"/>
      <c r="HS74" s="25"/>
      <c r="HT74" s="25"/>
      <c r="HU74" s="25"/>
      <c r="HV74" s="25"/>
      <c r="HW74" s="25"/>
      <c r="HX74" s="25"/>
      <c r="HY74" s="25"/>
      <c r="HZ74" s="25"/>
      <c r="IA74" s="25"/>
      <c r="IB74" s="25"/>
      <c r="IC74" s="25"/>
      <c r="ID74" s="25"/>
      <c r="IE74" s="25"/>
      <c r="IF74" s="25"/>
      <c r="IG74" s="25"/>
      <c r="IH74" s="25"/>
      <c r="II74" s="25"/>
      <c r="IJ74" s="25"/>
      <c r="IK74" s="25"/>
      <c r="IL74" s="25"/>
      <c r="IM74" s="25"/>
      <c r="IN74" s="25"/>
      <c r="IO74" s="25"/>
      <c r="IP74" s="25"/>
      <c r="IQ74" s="25"/>
      <c r="IR74" s="25"/>
      <c r="IS74" s="25"/>
    </row>
    <row r="75" spans="1:253" s="26" customFormat="1">
      <c r="A75" s="20">
        <v>43741</v>
      </c>
      <c r="B75" s="27" t="s">
        <v>21</v>
      </c>
      <c r="C75" s="27">
        <v>3000</v>
      </c>
      <c r="D75" s="27">
        <v>120</v>
      </c>
      <c r="E75" s="27">
        <v>8.5</v>
      </c>
      <c r="F75" s="27">
        <v>9.5</v>
      </c>
      <c r="G75" s="27">
        <v>11</v>
      </c>
      <c r="H75" s="27">
        <v>3000</v>
      </c>
      <c r="I75" s="27">
        <v>0</v>
      </c>
      <c r="J75" s="27">
        <v>3000</v>
      </c>
      <c r="K75" s="23" t="s">
        <v>12</v>
      </c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  <c r="EU75" s="25"/>
      <c r="EV75" s="25"/>
      <c r="EW75" s="25"/>
      <c r="EX75" s="25"/>
      <c r="EY75" s="25"/>
      <c r="EZ75" s="25"/>
      <c r="FA75" s="25"/>
      <c r="FB75" s="25"/>
      <c r="FC75" s="25"/>
      <c r="FD75" s="25"/>
      <c r="FE75" s="25"/>
      <c r="FF75" s="25"/>
      <c r="FG75" s="25"/>
      <c r="FH75" s="25"/>
      <c r="FI75" s="25"/>
      <c r="FJ75" s="25"/>
      <c r="FK75" s="25"/>
      <c r="FL75" s="25"/>
      <c r="FM75" s="25"/>
      <c r="FN75" s="25"/>
      <c r="FO75" s="25"/>
      <c r="FP75" s="25"/>
      <c r="FQ75" s="25"/>
      <c r="FR75" s="25"/>
      <c r="FS75" s="25"/>
      <c r="FT75" s="25"/>
      <c r="FU75" s="25"/>
      <c r="FV75" s="25"/>
      <c r="FW75" s="25"/>
      <c r="FX75" s="25"/>
      <c r="FY75" s="25"/>
      <c r="FZ75" s="25"/>
      <c r="GA75" s="25"/>
      <c r="GB75" s="25"/>
      <c r="GC75" s="25"/>
      <c r="GD75" s="25"/>
      <c r="GE75" s="25"/>
      <c r="GF75" s="25"/>
      <c r="GG75" s="25"/>
      <c r="GH75" s="25"/>
      <c r="GI75" s="25"/>
      <c r="GJ75" s="25"/>
      <c r="GK75" s="25"/>
      <c r="GL75" s="25"/>
      <c r="GM75" s="25"/>
      <c r="GN75" s="25"/>
      <c r="GO75" s="25"/>
      <c r="GP75" s="25"/>
      <c r="GQ75" s="25"/>
      <c r="GR75" s="25"/>
      <c r="GS75" s="25"/>
      <c r="GT75" s="25"/>
      <c r="GU75" s="25"/>
      <c r="GV75" s="25"/>
      <c r="GW75" s="25"/>
      <c r="GX75" s="25"/>
      <c r="GY75" s="25"/>
      <c r="GZ75" s="25"/>
      <c r="HA75" s="25"/>
      <c r="HB75" s="25"/>
      <c r="HC75" s="25"/>
      <c r="HD75" s="25"/>
      <c r="HE75" s="25"/>
      <c r="HF75" s="25"/>
      <c r="HG75" s="25"/>
      <c r="HH75" s="25"/>
      <c r="HI75" s="25"/>
      <c r="HJ75" s="25"/>
      <c r="HK75" s="25"/>
      <c r="HL75" s="25"/>
      <c r="HM75" s="25"/>
      <c r="HN75" s="25"/>
      <c r="HO75" s="25"/>
      <c r="HP75" s="25"/>
      <c r="HQ75" s="25"/>
      <c r="HR75" s="25"/>
      <c r="HS75" s="25"/>
      <c r="HT75" s="25"/>
      <c r="HU75" s="25"/>
      <c r="HV75" s="25"/>
      <c r="HW75" s="25"/>
      <c r="HX75" s="25"/>
      <c r="HY75" s="25"/>
      <c r="HZ75" s="25"/>
      <c r="IA75" s="25"/>
      <c r="IB75" s="25"/>
      <c r="IC75" s="25"/>
      <c r="ID75" s="25"/>
      <c r="IE75" s="25"/>
      <c r="IF75" s="25"/>
      <c r="IG75" s="25"/>
      <c r="IH75" s="25"/>
      <c r="II75" s="25"/>
      <c r="IJ75" s="25"/>
      <c r="IK75" s="25"/>
      <c r="IL75" s="25"/>
      <c r="IM75" s="25"/>
      <c r="IN75" s="25"/>
      <c r="IO75" s="25"/>
      <c r="IP75" s="25"/>
      <c r="IQ75" s="25"/>
      <c r="IR75" s="25"/>
      <c r="IS75" s="25"/>
    </row>
    <row r="76" spans="1:253" s="26" customFormat="1">
      <c r="A76" s="20">
        <v>43739</v>
      </c>
      <c r="B76" s="27" t="s">
        <v>100</v>
      </c>
      <c r="C76" s="27">
        <v>500</v>
      </c>
      <c r="D76" s="27">
        <v>2000</v>
      </c>
      <c r="E76" s="27">
        <v>89</v>
      </c>
      <c r="F76" s="27">
        <v>94</v>
      </c>
      <c r="G76" s="27">
        <v>100</v>
      </c>
      <c r="H76" s="27">
        <v>0</v>
      </c>
      <c r="I76" s="27">
        <v>0</v>
      </c>
      <c r="J76" s="27">
        <f>-J74055</f>
        <v>0</v>
      </c>
      <c r="K76" s="23" t="s">
        <v>87</v>
      </c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  <c r="EU76" s="25"/>
      <c r="EV76" s="25"/>
      <c r="EW76" s="25"/>
      <c r="EX76" s="25"/>
      <c r="EY76" s="25"/>
      <c r="EZ76" s="25"/>
      <c r="FA76" s="25"/>
      <c r="FB76" s="25"/>
      <c r="FC76" s="25"/>
      <c r="FD76" s="25"/>
      <c r="FE76" s="25"/>
      <c r="FF76" s="25"/>
      <c r="FG76" s="25"/>
      <c r="FH76" s="25"/>
      <c r="FI76" s="25"/>
      <c r="FJ76" s="25"/>
      <c r="FK76" s="25"/>
      <c r="FL76" s="25"/>
      <c r="FM76" s="25"/>
      <c r="FN76" s="25"/>
      <c r="FO76" s="25"/>
      <c r="FP76" s="25"/>
      <c r="FQ76" s="25"/>
      <c r="FR76" s="25"/>
      <c r="FS76" s="25"/>
      <c r="FT76" s="25"/>
      <c r="FU76" s="25"/>
      <c r="FV76" s="25"/>
      <c r="FW76" s="25"/>
      <c r="FX76" s="25"/>
      <c r="FY76" s="25"/>
      <c r="FZ76" s="25"/>
      <c r="GA76" s="25"/>
      <c r="GB76" s="25"/>
      <c r="GC76" s="25"/>
      <c r="GD76" s="25"/>
      <c r="GE76" s="25"/>
      <c r="GF76" s="25"/>
      <c r="GG76" s="25"/>
      <c r="GH76" s="25"/>
      <c r="GI76" s="25"/>
      <c r="GJ76" s="25"/>
      <c r="GK76" s="25"/>
      <c r="GL76" s="25"/>
      <c r="GM76" s="25"/>
      <c r="GN76" s="25"/>
      <c r="GO76" s="25"/>
      <c r="GP76" s="25"/>
      <c r="GQ76" s="25"/>
      <c r="GR76" s="25"/>
      <c r="GS76" s="25"/>
      <c r="GT76" s="25"/>
      <c r="GU76" s="25"/>
      <c r="GV76" s="25"/>
      <c r="GW76" s="25"/>
      <c r="GX76" s="25"/>
      <c r="GY76" s="25"/>
      <c r="GZ76" s="25"/>
      <c r="HA76" s="25"/>
      <c r="HB76" s="25"/>
      <c r="HC76" s="25"/>
      <c r="HD76" s="25"/>
      <c r="HE76" s="25"/>
      <c r="HF76" s="25"/>
      <c r="HG76" s="25"/>
      <c r="HH76" s="25"/>
      <c r="HI76" s="25"/>
      <c r="HJ76" s="25"/>
      <c r="HK76" s="25"/>
      <c r="HL76" s="25"/>
      <c r="HM76" s="25"/>
      <c r="HN76" s="25"/>
      <c r="HO76" s="25"/>
      <c r="HP76" s="25"/>
      <c r="HQ76" s="25"/>
      <c r="HR76" s="25"/>
      <c r="HS76" s="25"/>
      <c r="HT76" s="25"/>
      <c r="HU76" s="25"/>
      <c r="HV76" s="25"/>
      <c r="HW76" s="25"/>
      <c r="HX76" s="25"/>
      <c r="HY76" s="25"/>
      <c r="HZ76" s="25"/>
      <c r="IA76" s="25"/>
      <c r="IB76" s="25"/>
      <c r="IC76" s="25"/>
      <c r="ID76" s="25"/>
      <c r="IE76" s="25"/>
      <c r="IF76" s="25"/>
      <c r="IG76" s="25"/>
      <c r="IH76" s="25"/>
      <c r="II76" s="25"/>
      <c r="IJ76" s="25"/>
      <c r="IK76" s="25"/>
      <c r="IL76" s="25"/>
      <c r="IM76" s="25"/>
      <c r="IN76" s="25"/>
      <c r="IO76" s="25"/>
      <c r="IP76" s="25"/>
      <c r="IQ76" s="25"/>
      <c r="IR76" s="25"/>
      <c r="IS76" s="25"/>
    </row>
    <row r="77" spans="1:253" s="26" customFormat="1">
      <c r="A77" s="20">
        <v>43735</v>
      </c>
      <c r="B77" s="27" t="s">
        <v>28</v>
      </c>
      <c r="C77" s="27">
        <v>2100</v>
      </c>
      <c r="D77" s="27">
        <v>310</v>
      </c>
      <c r="E77" s="27">
        <v>19</v>
      </c>
      <c r="F77" s="27">
        <v>20</v>
      </c>
      <c r="G77" s="27">
        <v>22</v>
      </c>
      <c r="H77" s="27">
        <v>0</v>
      </c>
      <c r="I77" s="27">
        <v>0</v>
      </c>
      <c r="J77" s="27">
        <v>0</v>
      </c>
      <c r="K77" s="23" t="s">
        <v>13</v>
      </c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  <c r="EU77" s="25"/>
      <c r="EV77" s="25"/>
      <c r="EW77" s="25"/>
      <c r="EX77" s="25"/>
      <c r="EY77" s="25"/>
      <c r="EZ77" s="25"/>
      <c r="FA77" s="25"/>
      <c r="FB77" s="25"/>
      <c r="FC77" s="25"/>
      <c r="FD77" s="25"/>
      <c r="FE77" s="25"/>
      <c r="FF77" s="25"/>
      <c r="FG77" s="25"/>
      <c r="FH77" s="25"/>
      <c r="FI77" s="25"/>
      <c r="FJ77" s="25"/>
      <c r="FK77" s="25"/>
      <c r="FL77" s="25"/>
      <c r="FM77" s="25"/>
      <c r="FN77" s="25"/>
      <c r="FO77" s="25"/>
      <c r="FP77" s="25"/>
      <c r="FQ77" s="25"/>
      <c r="FR77" s="25"/>
      <c r="FS77" s="25"/>
      <c r="FT77" s="25"/>
      <c r="FU77" s="25"/>
      <c r="FV77" s="25"/>
      <c r="FW77" s="25"/>
      <c r="FX77" s="25"/>
      <c r="FY77" s="25"/>
      <c r="FZ77" s="25"/>
      <c r="GA77" s="25"/>
      <c r="GB77" s="25"/>
      <c r="GC77" s="25"/>
      <c r="GD77" s="25"/>
      <c r="GE77" s="25"/>
      <c r="GF77" s="25"/>
      <c r="GG77" s="25"/>
      <c r="GH77" s="25"/>
      <c r="GI77" s="25"/>
      <c r="GJ77" s="25"/>
      <c r="GK77" s="25"/>
      <c r="GL77" s="25"/>
      <c r="GM77" s="25"/>
      <c r="GN77" s="25"/>
      <c r="GO77" s="25"/>
      <c r="GP77" s="25"/>
      <c r="GQ77" s="25"/>
      <c r="GR77" s="25"/>
      <c r="GS77" s="25"/>
      <c r="GT77" s="25"/>
      <c r="GU77" s="25"/>
      <c r="GV77" s="25"/>
      <c r="GW77" s="25"/>
      <c r="GX77" s="25"/>
      <c r="GY77" s="25"/>
      <c r="GZ77" s="25"/>
      <c r="HA77" s="25"/>
      <c r="HB77" s="25"/>
      <c r="HC77" s="25"/>
      <c r="HD77" s="25"/>
      <c r="HE77" s="25"/>
      <c r="HF77" s="25"/>
      <c r="HG77" s="25"/>
      <c r="HH77" s="25"/>
      <c r="HI77" s="25"/>
      <c r="HJ77" s="25"/>
      <c r="HK77" s="25"/>
      <c r="HL77" s="25"/>
      <c r="HM77" s="25"/>
      <c r="HN77" s="25"/>
      <c r="HO77" s="25"/>
      <c r="HP77" s="25"/>
      <c r="HQ77" s="25"/>
      <c r="HR77" s="25"/>
      <c r="HS77" s="25"/>
      <c r="HT77" s="25"/>
      <c r="HU77" s="25"/>
      <c r="HV77" s="25"/>
      <c r="HW77" s="25"/>
      <c r="HX77" s="25"/>
      <c r="HY77" s="25"/>
      <c r="HZ77" s="25"/>
      <c r="IA77" s="25"/>
      <c r="IB77" s="25"/>
      <c r="IC77" s="25"/>
      <c r="ID77" s="25"/>
      <c r="IE77" s="25"/>
      <c r="IF77" s="25"/>
      <c r="IG77" s="25"/>
      <c r="IH77" s="25"/>
      <c r="II77" s="25"/>
      <c r="IJ77" s="25"/>
      <c r="IK77" s="25"/>
      <c r="IL77" s="25"/>
      <c r="IM77" s="25"/>
      <c r="IN77" s="25"/>
      <c r="IO77" s="25"/>
      <c r="IP77" s="25"/>
      <c r="IQ77" s="25"/>
      <c r="IR77" s="25"/>
      <c r="IS77" s="25"/>
    </row>
    <row r="78" spans="1:253" s="26" customFormat="1">
      <c r="A78" s="20">
        <v>43734</v>
      </c>
      <c r="B78" s="27" t="s">
        <v>86</v>
      </c>
      <c r="C78" s="27">
        <v>750</v>
      </c>
      <c r="D78" s="27">
        <v>1280</v>
      </c>
      <c r="E78" s="27">
        <v>15</v>
      </c>
      <c r="F78" s="27">
        <v>17</v>
      </c>
      <c r="G78" s="27">
        <v>20</v>
      </c>
      <c r="H78" s="27">
        <v>0</v>
      </c>
      <c r="I78" s="27">
        <v>0</v>
      </c>
      <c r="J78" s="27">
        <v>0</v>
      </c>
      <c r="K78" s="23" t="s">
        <v>13</v>
      </c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  <c r="EU78" s="25"/>
      <c r="EV78" s="25"/>
      <c r="EW78" s="25"/>
      <c r="EX78" s="25"/>
      <c r="EY78" s="25"/>
      <c r="EZ78" s="25"/>
      <c r="FA78" s="25"/>
      <c r="FB78" s="25"/>
      <c r="FC78" s="25"/>
      <c r="FD78" s="25"/>
      <c r="FE78" s="25"/>
      <c r="FF78" s="25"/>
      <c r="FG78" s="25"/>
      <c r="FH78" s="25"/>
      <c r="FI78" s="25"/>
      <c r="FJ78" s="25"/>
      <c r="FK78" s="25"/>
      <c r="FL78" s="25"/>
      <c r="FM78" s="25"/>
      <c r="FN78" s="25"/>
      <c r="FO78" s="25"/>
      <c r="FP78" s="25"/>
      <c r="FQ78" s="25"/>
      <c r="FR78" s="25"/>
      <c r="FS78" s="25"/>
      <c r="FT78" s="25"/>
      <c r="FU78" s="25"/>
      <c r="FV78" s="25"/>
      <c r="FW78" s="25"/>
      <c r="FX78" s="25"/>
      <c r="FY78" s="25"/>
      <c r="FZ78" s="25"/>
      <c r="GA78" s="25"/>
      <c r="GB78" s="25"/>
      <c r="GC78" s="25"/>
      <c r="GD78" s="25"/>
      <c r="GE78" s="25"/>
      <c r="GF78" s="25"/>
      <c r="GG78" s="25"/>
      <c r="GH78" s="25"/>
      <c r="GI78" s="25"/>
      <c r="GJ78" s="25"/>
      <c r="GK78" s="25"/>
      <c r="GL78" s="25"/>
      <c r="GM78" s="25"/>
      <c r="GN78" s="25"/>
      <c r="GO78" s="25"/>
      <c r="GP78" s="25"/>
      <c r="GQ78" s="25"/>
      <c r="GR78" s="25"/>
      <c r="GS78" s="25"/>
      <c r="GT78" s="25"/>
      <c r="GU78" s="25"/>
      <c r="GV78" s="25"/>
      <c r="GW78" s="25"/>
      <c r="GX78" s="25"/>
      <c r="GY78" s="25"/>
      <c r="GZ78" s="25"/>
      <c r="HA78" s="25"/>
      <c r="HB78" s="25"/>
      <c r="HC78" s="25"/>
      <c r="HD78" s="25"/>
      <c r="HE78" s="25"/>
      <c r="HF78" s="25"/>
      <c r="HG78" s="25"/>
      <c r="HH78" s="25"/>
      <c r="HI78" s="25"/>
      <c r="HJ78" s="25"/>
      <c r="HK78" s="25"/>
      <c r="HL78" s="25"/>
      <c r="HM78" s="25"/>
      <c r="HN78" s="25"/>
      <c r="HO78" s="25"/>
      <c r="HP78" s="25"/>
      <c r="HQ78" s="25"/>
      <c r="HR78" s="25"/>
      <c r="HS78" s="25"/>
      <c r="HT78" s="25"/>
      <c r="HU78" s="25"/>
      <c r="HV78" s="25"/>
      <c r="HW78" s="25"/>
      <c r="HX78" s="25"/>
      <c r="HY78" s="25"/>
      <c r="HZ78" s="25"/>
      <c r="IA78" s="25"/>
      <c r="IB78" s="25"/>
      <c r="IC78" s="25"/>
      <c r="ID78" s="25"/>
      <c r="IE78" s="25"/>
      <c r="IF78" s="25"/>
      <c r="IG78" s="25"/>
      <c r="IH78" s="25"/>
      <c r="II78" s="25"/>
      <c r="IJ78" s="25"/>
      <c r="IK78" s="25"/>
      <c r="IL78" s="25"/>
      <c r="IM78" s="25"/>
      <c r="IN78" s="25"/>
      <c r="IO78" s="25"/>
      <c r="IP78" s="25"/>
      <c r="IQ78" s="25"/>
      <c r="IR78" s="25"/>
      <c r="IS78" s="25"/>
    </row>
    <row r="79" spans="1:253" s="26" customFormat="1">
      <c r="A79" s="20">
        <v>43733</v>
      </c>
      <c r="B79" s="27" t="s">
        <v>116</v>
      </c>
      <c r="C79" s="27">
        <v>4000</v>
      </c>
      <c r="D79" s="27">
        <v>200</v>
      </c>
      <c r="E79" s="27">
        <v>4.9000000000000004</v>
      </c>
      <c r="F79" s="27">
        <v>5.5</v>
      </c>
      <c r="G79" s="27">
        <v>6.5</v>
      </c>
      <c r="H79" s="27">
        <v>0</v>
      </c>
      <c r="I79" s="27">
        <v>0</v>
      </c>
      <c r="J79" s="27">
        <v>0</v>
      </c>
      <c r="K79" s="23" t="s">
        <v>13</v>
      </c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  <c r="EU79" s="25"/>
      <c r="EV79" s="25"/>
      <c r="EW79" s="25"/>
      <c r="EX79" s="25"/>
      <c r="EY79" s="25"/>
      <c r="EZ79" s="25"/>
      <c r="FA79" s="25"/>
      <c r="FB79" s="25"/>
      <c r="FC79" s="25"/>
      <c r="FD79" s="25"/>
      <c r="FE79" s="25"/>
      <c r="FF79" s="25"/>
      <c r="FG79" s="25"/>
      <c r="FH79" s="25"/>
      <c r="FI79" s="25"/>
      <c r="FJ79" s="25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FZ79" s="25"/>
      <c r="GA79" s="25"/>
      <c r="GB79" s="25"/>
      <c r="GC79" s="25"/>
      <c r="GD79" s="25"/>
      <c r="GE79" s="25"/>
      <c r="GF79" s="25"/>
      <c r="GG79" s="25"/>
      <c r="GH79" s="25"/>
      <c r="GI79" s="25"/>
      <c r="GJ79" s="25"/>
      <c r="GK79" s="25"/>
      <c r="GL79" s="25"/>
      <c r="GM79" s="25"/>
      <c r="GN79" s="25"/>
      <c r="GO79" s="25"/>
      <c r="GP79" s="25"/>
      <c r="GQ79" s="25"/>
      <c r="GR79" s="25"/>
      <c r="GS79" s="25"/>
      <c r="GT79" s="25"/>
      <c r="GU79" s="25"/>
      <c r="GV79" s="25"/>
      <c r="GW79" s="25"/>
      <c r="GX79" s="25"/>
      <c r="GY79" s="25"/>
      <c r="GZ79" s="25"/>
      <c r="HA79" s="25"/>
      <c r="HB79" s="25"/>
      <c r="HC79" s="25"/>
      <c r="HD79" s="25"/>
      <c r="HE79" s="25"/>
      <c r="HF79" s="25"/>
      <c r="HG79" s="25"/>
      <c r="HH79" s="25"/>
      <c r="HI79" s="25"/>
      <c r="HJ79" s="25"/>
      <c r="HK79" s="25"/>
      <c r="HL79" s="25"/>
      <c r="HM79" s="25"/>
      <c r="HN79" s="25"/>
      <c r="HO79" s="25"/>
      <c r="HP79" s="25"/>
      <c r="HQ79" s="25"/>
      <c r="HR79" s="25"/>
      <c r="HS79" s="25"/>
      <c r="HT79" s="25"/>
      <c r="HU79" s="25"/>
      <c r="HV79" s="25"/>
      <c r="HW79" s="25"/>
      <c r="HX79" s="25"/>
      <c r="HY79" s="25"/>
      <c r="HZ79" s="25"/>
      <c r="IA79" s="25"/>
      <c r="IB79" s="25"/>
      <c r="IC79" s="25"/>
      <c r="ID79" s="25"/>
      <c r="IE79" s="25"/>
      <c r="IF79" s="25"/>
      <c r="IG79" s="25"/>
      <c r="IH79" s="25"/>
      <c r="II79" s="25"/>
      <c r="IJ79" s="25"/>
      <c r="IK79" s="25"/>
      <c r="IL79" s="25"/>
      <c r="IM79" s="25"/>
      <c r="IN79" s="25"/>
      <c r="IO79" s="25"/>
      <c r="IP79" s="25"/>
      <c r="IQ79" s="25"/>
      <c r="IR79" s="25"/>
      <c r="IS79" s="25"/>
    </row>
    <row r="80" spans="1:253" s="26" customFormat="1">
      <c r="A80" s="20">
        <v>43732</v>
      </c>
      <c r="B80" s="27" t="s">
        <v>53</v>
      </c>
      <c r="C80" s="27">
        <v>500</v>
      </c>
      <c r="D80" s="27">
        <v>1260</v>
      </c>
      <c r="E80" s="27">
        <v>33</v>
      </c>
      <c r="F80" s="27">
        <v>37</v>
      </c>
      <c r="G80" s="27">
        <v>43</v>
      </c>
      <c r="H80" s="27">
        <v>2000</v>
      </c>
      <c r="I80" s="27">
        <v>0</v>
      </c>
      <c r="J80" s="27">
        <v>2000</v>
      </c>
      <c r="K80" s="23" t="s">
        <v>12</v>
      </c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  <c r="EU80" s="25"/>
      <c r="EV80" s="25"/>
      <c r="EW80" s="25"/>
      <c r="EX80" s="25"/>
      <c r="EY80" s="25"/>
      <c r="EZ80" s="25"/>
      <c r="FA80" s="25"/>
      <c r="FB80" s="25"/>
      <c r="FC80" s="25"/>
      <c r="FD80" s="25"/>
      <c r="FE80" s="25"/>
      <c r="FF80" s="25"/>
      <c r="FG80" s="25"/>
      <c r="FH80" s="25"/>
      <c r="FI80" s="25"/>
      <c r="FJ80" s="25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  <c r="GJ80" s="25"/>
      <c r="GK80" s="25"/>
      <c r="GL80" s="25"/>
      <c r="GM80" s="25"/>
      <c r="GN80" s="25"/>
      <c r="GO80" s="25"/>
      <c r="GP80" s="25"/>
      <c r="GQ80" s="25"/>
      <c r="GR80" s="25"/>
      <c r="GS80" s="25"/>
      <c r="GT80" s="25"/>
      <c r="GU80" s="25"/>
      <c r="GV80" s="25"/>
      <c r="GW80" s="25"/>
      <c r="GX80" s="25"/>
      <c r="GY80" s="25"/>
      <c r="GZ80" s="25"/>
      <c r="HA80" s="25"/>
      <c r="HB80" s="25"/>
      <c r="HC80" s="25"/>
      <c r="HD80" s="25"/>
      <c r="HE80" s="25"/>
      <c r="HF80" s="25"/>
      <c r="HG80" s="25"/>
      <c r="HH80" s="25"/>
      <c r="HI80" s="25"/>
      <c r="HJ80" s="25"/>
      <c r="HK80" s="25"/>
      <c r="HL80" s="25"/>
      <c r="HM80" s="25"/>
      <c r="HN80" s="25"/>
      <c r="HO80" s="25"/>
      <c r="HP80" s="25"/>
      <c r="HQ80" s="25"/>
      <c r="HR80" s="25"/>
      <c r="HS80" s="25"/>
      <c r="HT80" s="25"/>
      <c r="HU80" s="25"/>
      <c r="HV80" s="25"/>
      <c r="HW80" s="25"/>
      <c r="HX80" s="25"/>
      <c r="HY80" s="25"/>
      <c r="HZ80" s="25"/>
      <c r="IA80" s="25"/>
      <c r="IB80" s="25"/>
      <c r="IC80" s="25"/>
      <c r="ID80" s="25"/>
      <c r="IE80" s="25"/>
      <c r="IF80" s="25"/>
      <c r="IG80" s="25"/>
      <c r="IH80" s="25"/>
      <c r="II80" s="25"/>
      <c r="IJ80" s="25"/>
      <c r="IK80" s="25"/>
      <c r="IL80" s="25"/>
      <c r="IM80" s="25"/>
      <c r="IN80" s="25"/>
      <c r="IO80" s="25"/>
      <c r="IP80" s="25"/>
      <c r="IQ80" s="25"/>
      <c r="IR80" s="25"/>
      <c r="IS80" s="25"/>
    </row>
    <row r="81" spans="1:253" s="26" customFormat="1">
      <c r="A81" s="20">
        <v>43731</v>
      </c>
      <c r="B81" s="27" t="s">
        <v>45</v>
      </c>
      <c r="C81" s="27">
        <v>400</v>
      </c>
      <c r="D81" s="27">
        <v>1500</v>
      </c>
      <c r="E81" s="27">
        <v>33</v>
      </c>
      <c r="F81" s="27">
        <v>40</v>
      </c>
      <c r="G81" s="27">
        <v>50</v>
      </c>
      <c r="H81" s="27">
        <v>2800</v>
      </c>
      <c r="I81" s="27">
        <v>0</v>
      </c>
      <c r="J81" s="27">
        <v>2800</v>
      </c>
      <c r="K81" s="23" t="s">
        <v>12</v>
      </c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  <c r="EU81" s="25"/>
      <c r="EV81" s="25"/>
      <c r="EW81" s="25"/>
      <c r="EX81" s="25"/>
      <c r="EY81" s="25"/>
      <c r="EZ81" s="25"/>
      <c r="FA81" s="25"/>
      <c r="FB81" s="25"/>
      <c r="FC81" s="25"/>
      <c r="FD81" s="25"/>
      <c r="FE81" s="25"/>
      <c r="FF81" s="25"/>
      <c r="FG81" s="25"/>
      <c r="FH81" s="25"/>
      <c r="FI81" s="25"/>
      <c r="FJ81" s="25"/>
      <c r="FK81" s="25"/>
      <c r="FL81" s="25"/>
      <c r="FM81" s="25"/>
      <c r="FN81" s="25"/>
      <c r="FO81" s="25"/>
      <c r="FP81" s="25"/>
      <c r="FQ81" s="25"/>
      <c r="FR81" s="25"/>
      <c r="FS81" s="25"/>
      <c r="FT81" s="25"/>
      <c r="FU81" s="25"/>
      <c r="FV81" s="25"/>
      <c r="FW81" s="25"/>
      <c r="FX81" s="25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  <c r="GJ81" s="25"/>
      <c r="GK81" s="25"/>
      <c r="GL81" s="25"/>
      <c r="GM81" s="25"/>
      <c r="GN81" s="25"/>
      <c r="GO81" s="25"/>
      <c r="GP81" s="25"/>
      <c r="GQ81" s="25"/>
      <c r="GR81" s="25"/>
      <c r="GS81" s="25"/>
      <c r="GT81" s="25"/>
      <c r="GU81" s="25"/>
      <c r="GV81" s="25"/>
      <c r="GW81" s="25"/>
      <c r="GX81" s="25"/>
      <c r="GY81" s="25"/>
      <c r="GZ81" s="25"/>
      <c r="HA81" s="25"/>
      <c r="HB81" s="25"/>
      <c r="HC81" s="25"/>
      <c r="HD81" s="25"/>
      <c r="HE81" s="25"/>
      <c r="HF81" s="25"/>
      <c r="HG81" s="25"/>
      <c r="HH81" s="25"/>
      <c r="HI81" s="25"/>
      <c r="HJ81" s="25"/>
      <c r="HK81" s="25"/>
      <c r="HL81" s="25"/>
      <c r="HM81" s="25"/>
      <c r="HN81" s="25"/>
      <c r="HO81" s="25"/>
      <c r="HP81" s="25"/>
      <c r="HQ81" s="25"/>
      <c r="HR81" s="25"/>
      <c r="HS81" s="25"/>
      <c r="HT81" s="25"/>
      <c r="HU81" s="25"/>
      <c r="HV81" s="25"/>
      <c r="HW81" s="25"/>
      <c r="HX81" s="25"/>
      <c r="HY81" s="25"/>
      <c r="HZ81" s="25"/>
      <c r="IA81" s="25"/>
      <c r="IB81" s="25"/>
      <c r="IC81" s="25"/>
      <c r="ID81" s="25"/>
      <c r="IE81" s="25"/>
      <c r="IF81" s="25"/>
      <c r="IG81" s="25"/>
      <c r="IH81" s="25"/>
      <c r="II81" s="25"/>
      <c r="IJ81" s="25"/>
      <c r="IK81" s="25"/>
      <c r="IL81" s="25"/>
      <c r="IM81" s="25"/>
      <c r="IN81" s="25"/>
      <c r="IO81" s="25"/>
      <c r="IP81" s="25"/>
      <c r="IQ81" s="25"/>
      <c r="IR81" s="25"/>
      <c r="IS81" s="25"/>
    </row>
    <row r="82" spans="1:253" s="26" customFormat="1">
      <c r="A82" s="20">
        <v>43726</v>
      </c>
      <c r="B82" s="27" t="s">
        <v>115</v>
      </c>
      <c r="C82" s="27">
        <v>5334</v>
      </c>
      <c r="D82" s="27">
        <v>130</v>
      </c>
      <c r="E82" s="27">
        <v>5</v>
      </c>
      <c r="F82" s="27">
        <v>5.5</v>
      </c>
      <c r="G82" s="27">
        <v>6</v>
      </c>
      <c r="H82" s="27">
        <v>2667</v>
      </c>
      <c r="I82" s="27">
        <v>2667</v>
      </c>
      <c r="J82" s="27">
        <v>5334</v>
      </c>
      <c r="K82" s="23" t="s">
        <v>15</v>
      </c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  <c r="EU82" s="25"/>
      <c r="EV82" s="25"/>
      <c r="EW82" s="25"/>
      <c r="EX82" s="25"/>
      <c r="EY82" s="25"/>
      <c r="EZ82" s="25"/>
      <c r="FA82" s="25"/>
      <c r="FB82" s="25"/>
      <c r="FC82" s="25"/>
      <c r="FD82" s="25"/>
      <c r="FE82" s="25"/>
      <c r="FF82" s="25"/>
      <c r="FG82" s="25"/>
      <c r="FH82" s="25"/>
      <c r="FI82" s="25"/>
      <c r="FJ82" s="25"/>
      <c r="FK82" s="25"/>
      <c r="FL82" s="25"/>
      <c r="FM82" s="25"/>
      <c r="FN82" s="25"/>
      <c r="FO82" s="25"/>
      <c r="FP82" s="25"/>
      <c r="FQ82" s="25"/>
      <c r="FR82" s="25"/>
      <c r="FS82" s="25"/>
      <c r="FT82" s="25"/>
      <c r="FU82" s="25"/>
      <c r="FV82" s="25"/>
      <c r="FW82" s="25"/>
      <c r="FX82" s="25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  <c r="GJ82" s="25"/>
      <c r="GK82" s="25"/>
      <c r="GL82" s="25"/>
      <c r="GM82" s="25"/>
      <c r="GN82" s="25"/>
      <c r="GO82" s="25"/>
      <c r="GP82" s="25"/>
      <c r="GQ82" s="25"/>
      <c r="GR82" s="25"/>
      <c r="GS82" s="25"/>
      <c r="GT82" s="25"/>
      <c r="GU82" s="25"/>
      <c r="GV82" s="25"/>
      <c r="GW82" s="25"/>
      <c r="GX82" s="25"/>
      <c r="GY82" s="25"/>
      <c r="GZ82" s="25"/>
      <c r="HA82" s="25"/>
      <c r="HB82" s="25"/>
      <c r="HC82" s="25"/>
      <c r="HD82" s="25"/>
      <c r="HE82" s="25"/>
      <c r="HF82" s="25"/>
      <c r="HG82" s="25"/>
      <c r="HH82" s="25"/>
      <c r="HI82" s="25"/>
      <c r="HJ82" s="25"/>
      <c r="HK82" s="25"/>
      <c r="HL82" s="25"/>
      <c r="HM82" s="25"/>
      <c r="HN82" s="25"/>
      <c r="HO82" s="25"/>
      <c r="HP82" s="25"/>
      <c r="HQ82" s="25"/>
      <c r="HR82" s="25"/>
      <c r="HS82" s="25"/>
      <c r="HT82" s="25"/>
      <c r="HU82" s="25"/>
      <c r="HV82" s="25"/>
      <c r="HW82" s="25"/>
      <c r="HX82" s="25"/>
      <c r="HY82" s="25"/>
      <c r="HZ82" s="25"/>
      <c r="IA82" s="25"/>
      <c r="IB82" s="25"/>
      <c r="IC82" s="25"/>
      <c r="ID82" s="25"/>
      <c r="IE82" s="25"/>
      <c r="IF82" s="25"/>
      <c r="IG82" s="25"/>
      <c r="IH82" s="25"/>
      <c r="II82" s="25"/>
      <c r="IJ82" s="25"/>
      <c r="IK82" s="25"/>
      <c r="IL82" s="25"/>
      <c r="IM82" s="25"/>
      <c r="IN82" s="25"/>
      <c r="IO82" s="25"/>
      <c r="IP82" s="25"/>
      <c r="IQ82" s="25"/>
      <c r="IR82" s="25"/>
      <c r="IS82" s="25"/>
    </row>
    <row r="83" spans="1:253" s="26" customFormat="1">
      <c r="A83" s="20">
        <v>43721</v>
      </c>
      <c r="B83" s="27" t="s">
        <v>86</v>
      </c>
      <c r="C83" s="27">
        <v>750</v>
      </c>
      <c r="D83" s="27">
        <v>1100</v>
      </c>
      <c r="E83" s="27">
        <v>36</v>
      </c>
      <c r="F83" s="27">
        <v>40</v>
      </c>
      <c r="G83" s="27">
        <v>45</v>
      </c>
      <c r="H83" s="27">
        <v>3000</v>
      </c>
      <c r="I83" s="27">
        <v>0</v>
      </c>
      <c r="J83" s="27">
        <v>3000</v>
      </c>
      <c r="K83" s="23" t="s">
        <v>12</v>
      </c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  <c r="EU83" s="25"/>
      <c r="EV83" s="25"/>
      <c r="EW83" s="25"/>
      <c r="EX83" s="25"/>
      <c r="EY83" s="25"/>
      <c r="EZ83" s="25"/>
      <c r="FA83" s="25"/>
      <c r="FB83" s="25"/>
      <c r="FC83" s="25"/>
      <c r="FD83" s="25"/>
      <c r="FE83" s="25"/>
      <c r="FF83" s="25"/>
      <c r="FG83" s="25"/>
      <c r="FH83" s="25"/>
      <c r="FI83" s="25"/>
      <c r="FJ83" s="25"/>
      <c r="FK83" s="25"/>
      <c r="FL83" s="25"/>
      <c r="FM83" s="25"/>
      <c r="FN83" s="25"/>
      <c r="FO83" s="25"/>
      <c r="FP83" s="25"/>
      <c r="FQ83" s="25"/>
      <c r="FR83" s="25"/>
      <c r="FS83" s="25"/>
      <c r="FT83" s="25"/>
      <c r="FU83" s="25"/>
      <c r="FV83" s="25"/>
      <c r="FW83" s="25"/>
      <c r="FX83" s="25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  <c r="GJ83" s="25"/>
      <c r="GK83" s="25"/>
      <c r="GL83" s="25"/>
      <c r="GM83" s="25"/>
      <c r="GN83" s="25"/>
      <c r="GO83" s="25"/>
      <c r="GP83" s="25"/>
      <c r="GQ83" s="25"/>
      <c r="GR83" s="25"/>
      <c r="GS83" s="25"/>
      <c r="GT83" s="25"/>
      <c r="GU83" s="25"/>
      <c r="GV83" s="25"/>
      <c r="GW83" s="25"/>
      <c r="GX83" s="25"/>
      <c r="GY83" s="25"/>
      <c r="GZ83" s="25"/>
      <c r="HA83" s="25"/>
      <c r="HB83" s="25"/>
      <c r="HC83" s="25"/>
      <c r="HD83" s="25"/>
      <c r="HE83" s="25"/>
      <c r="HF83" s="25"/>
      <c r="HG83" s="25"/>
      <c r="HH83" s="25"/>
      <c r="HI83" s="25"/>
      <c r="HJ83" s="25"/>
      <c r="HK83" s="25"/>
      <c r="HL83" s="25"/>
      <c r="HM83" s="25"/>
      <c r="HN83" s="25"/>
      <c r="HO83" s="25"/>
      <c r="HP83" s="25"/>
      <c r="HQ83" s="25"/>
      <c r="HR83" s="25"/>
      <c r="HS83" s="25"/>
      <c r="HT83" s="25"/>
      <c r="HU83" s="25"/>
      <c r="HV83" s="25"/>
      <c r="HW83" s="25"/>
      <c r="HX83" s="25"/>
      <c r="HY83" s="25"/>
      <c r="HZ83" s="25"/>
      <c r="IA83" s="25"/>
      <c r="IB83" s="25"/>
      <c r="IC83" s="25"/>
      <c r="ID83" s="25"/>
      <c r="IE83" s="25"/>
      <c r="IF83" s="25"/>
      <c r="IG83" s="25"/>
      <c r="IH83" s="25"/>
      <c r="II83" s="25"/>
      <c r="IJ83" s="25"/>
      <c r="IK83" s="25"/>
      <c r="IL83" s="25"/>
      <c r="IM83" s="25"/>
      <c r="IN83" s="25"/>
      <c r="IO83" s="25"/>
      <c r="IP83" s="25"/>
      <c r="IQ83" s="25"/>
      <c r="IR83" s="25"/>
      <c r="IS83" s="25"/>
    </row>
    <row r="84" spans="1:253" s="26" customFormat="1">
      <c r="A84" s="20">
        <v>43720</v>
      </c>
      <c r="B84" s="27" t="s">
        <v>78</v>
      </c>
      <c r="C84" s="27">
        <v>1061</v>
      </c>
      <c r="D84" s="27">
        <v>370</v>
      </c>
      <c r="E84" s="27">
        <v>15</v>
      </c>
      <c r="F84" s="27">
        <v>18</v>
      </c>
      <c r="G84" s="27">
        <v>22</v>
      </c>
      <c r="H84" s="27">
        <v>0</v>
      </c>
      <c r="I84" s="27">
        <v>0</v>
      </c>
      <c r="J84" s="27">
        <v>0</v>
      </c>
      <c r="K84" s="23" t="s">
        <v>87</v>
      </c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  <c r="EU84" s="25"/>
      <c r="EV84" s="25"/>
      <c r="EW84" s="25"/>
      <c r="EX84" s="25"/>
      <c r="EY84" s="25"/>
      <c r="EZ84" s="25"/>
      <c r="FA84" s="25"/>
      <c r="FB84" s="25"/>
      <c r="FC84" s="25"/>
      <c r="FD84" s="25"/>
      <c r="FE84" s="25"/>
      <c r="FF84" s="25"/>
      <c r="FG84" s="25"/>
      <c r="FH84" s="25"/>
      <c r="FI84" s="25"/>
      <c r="FJ84" s="25"/>
      <c r="FK84" s="25"/>
      <c r="FL84" s="25"/>
      <c r="FM84" s="25"/>
      <c r="FN84" s="25"/>
      <c r="FO84" s="25"/>
      <c r="FP84" s="25"/>
      <c r="FQ84" s="25"/>
      <c r="FR84" s="25"/>
      <c r="FS84" s="25"/>
      <c r="FT84" s="25"/>
      <c r="FU84" s="25"/>
      <c r="FV84" s="25"/>
      <c r="FW84" s="25"/>
      <c r="FX84" s="25"/>
      <c r="FY84" s="25"/>
      <c r="FZ84" s="25"/>
      <c r="GA84" s="25"/>
      <c r="GB84" s="25"/>
      <c r="GC84" s="25"/>
      <c r="GD84" s="25"/>
      <c r="GE84" s="25"/>
      <c r="GF84" s="25"/>
      <c r="GG84" s="25"/>
      <c r="GH84" s="25"/>
      <c r="GI84" s="25"/>
      <c r="GJ84" s="25"/>
      <c r="GK84" s="25"/>
      <c r="GL84" s="25"/>
      <c r="GM84" s="25"/>
      <c r="GN84" s="25"/>
      <c r="GO84" s="25"/>
      <c r="GP84" s="25"/>
      <c r="GQ84" s="25"/>
      <c r="GR84" s="25"/>
      <c r="GS84" s="25"/>
      <c r="GT84" s="25"/>
      <c r="GU84" s="25"/>
      <c r="GV84" s="25"/>
      <c r="GW84" s="25"/>
      <c r="GX84" s="25"/>
      <c r="GY84" s="25"/>
      <c r="GZ84" s="25"/>
      <c r="HA84" s="25"/>
      <c r="HB84" s="25"/>
      <c r="HC84" s="25"/>
      <c r="HD84" s="25"/>
      <c r="HE84" s="25"/>
      <c r="HF84" s="25"/>
      <c r="HG84" s="25"/>
      <c r="HH84" s="25"/>
      <c r="HI84" s="25"/>
      <c r="HJ84" s="25"/>
      <c r="HK84" s="25"/>
      <c r="HL84" s="25"/>
      <c r="HM84" s="25"/>
      <c r="HN84" s="25"/>
      <c r="HO84" s="25"/>
      <c r="HP84" s="25"/>
      <c r="HQ84" s="25"/>
      <c r="HR84" s="25"/>
      <c r="HS84" s="25"/>
      <c r="HT84" s="25"/>
      <c r="HU84" s="25"/>
      <c r="HV84" s="25"/>
      <c r="HW84" s="25"/>
      <c r="HX84" s="25"/>
      <c r="HY84" s="25"/>
      <c r="HZ84" s="25"/>
      <c r="IA84" s="25"/>
      <c r="IB84" s="25"/>
      <c r="IC84" s="25"/>
      <c r="ID84" s="25"/>
      <c r="IE84" s="25"/>
      <c r="IF84" s="25"/>
      <c r="IG84" s="25"/>
      <c r="IH84" s="25"/>
      <c r="II84" s="25"/>
      <c r="IJ84" s="25"/>
      <c r="IK84" s="25"/>
      <c r="IL84" s="25"/>
      <c r="IM84" s="25"/>
      <c r="IN84" s="25"/>
      <c r="IO84" s="25"/>
      <c r="IP84" s="25"/>
      <c r="IQ84" s="25"/>
      <c r="IR84" s="25"/>
      <c r="IS84" s="25"/>
    </row>
    <row r="85" spans="1:253" s="26" customFormat="1">
      <c r="A85" s="20">
        <v>43717</v>
      </c>
      <c r="B85" s="27" t="s">
        <v>39</v>
      </c>
      <c r="C85" s="27">
        <v>800</v>
      </c>
      <c r="D85" s="27">
        <v>420</v>
      </c>
      <c r="E85" s="27">
        <v>25</v>
      </c>
      <c r="F85" s="27">
        <v>29</v>
      </c>
      <c r="G85" s="27">
        <v>33</v>
      </c>
      <c r="H85" s="27">
        <v>3200</v>
      </c>
      <c r="I85" s="27">
        <v>0</v>
      </c>
      <c r="J85" s="27">
        <v>3200</v>
      </c>
      <c r="K85" s="23" t="s">
        <v>12</v>
      </c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  <c r="EU85" s="25"/>
      <c r="EV85" s="25"/>
      <c r="EW85" s="25"/>
      <c r="EX85" s="25"/>
      <c r="EY85" s="25"/>
      <c r="EZ85" s="25"/>
      <c r="FA85" s="25"/>
      <c r="FB85" s="25"/>
      <c r="FC85" s="25"/>
      <c r="FD85" s="25"/>
      <c r="FE85" s="25"/>
      <c r="FF85" s="25"/>
      <c r="FG85" s="25"/>
      <c r="FH85" s="25"/>
      <c r="FI85" s="25"/>
      <c r="FJ85" s="25"/>
      <c r="FK85" s="25"/>
      <c r="FL85" s="25"/>
      <c r="FM85" s="25"/>
      <c r="FN85" s="25"/>
      <c r="FO85" s="25"/>
      <c r="FP85" s="25"/>
      <c r="FQ85" s="25"/>
      <c r="FR85" s="25"/>
      <c r="FS85" s="25"/>
      <c r="FT85" s="25"/>
      <c r="FU85" s="25"/>
      <c r="FV85" s="25"/>
      <c r="FW85" s="25"/>
      <c r="FX85" s="25"/>
      <c r="FY85" s="25"/>
      <c r="FZ85" s="25"/>
      <c r="GA85" s="25"/>
      <c r="GB85" s="25"/>
      <c r="GC85" s="25"/>
      <c r="GD85" s="25"/>
      <c r="GE85" s="25"/>
      <c r="GF85" s="25"/>
      <c r="GG85" s="25"/>
      <c r="GH85" s="25"/>
      <c r="GI85" s="25"/>
      <c r="GJ85" s="25"/>
      <c r="GK85" s="25"/>
      <c r="GL85" s="25"/>
      <c r="GM85" s="25"/>
      <c r="GN85" s="25"/>
      <c r="GO85" s="25"/>
      <c r="GP85" s="25"/>
      <c r="GQ85" s="25"/>
      <c r="GR85" s="25"/>
      <c r="GS85" s="25"/>
      <c r="GT85" s="25"/>
      <c r="GU85" s="25"/>
      <c r="GV85" s="25"/>
      <c r="GW85" s="25"/>
      <c r="GX85" s="25"/>
      <c r="GY85" s="25"/>
      <c r="GZ85" s="25"/>
      <c r="HA85" s="25"/>
      <c r="HB85" s="25"/>
      <c r="HC85" s="25"/>
      <c r="HD85" s="25"/>
      <c r="HE85" s="25"/>
      <c r="HF85" s="25"/>
      <c r="HG85" s="25"/>
      <c r="HH85" s="25"/>
      <c r="HI85" s="25"/>
      <c r="HJ85" s="25"/>
      <c r="HK85" s="25"/>
      <c r="HL85" s="25"/>
      <c r="HM85" s="25"/>
      <c r="HN85" s="25"/>
      <c r="HO85" s="25"/>
      <c r="HP85" s="25"/>
      <c r="HQ85" s="25"/>
      <c r="HR85" s="25"/>
      <c r="HS85" s="25"/>
      <c r="HT85" s="25"/>
      <c r="HU85" s="25"/>
      <c r="HV85" s="25"/>
      <c r="HW85" s="25"/>
      <c r="HX85" s="25"/>
      <c r="HY85" s="25"/>
      <c r="HZ85" s="25"/>
      <c r="IA85" s="25"/>
      <c r="IB85" s="25"/>
      <c r="IC85" s="25"/>
      <c r="ID85" s="25"/>
      <c r="IE85" s="25"/>
      <c r="IF85" s="25"/>
      <c r="IG85" s="25"/>
      <c r="IH85" s="25"/>
      <c r="II85" s="25"/>
      <c r="IJ85" s="25"/>
      <c r="IK85" s="25"/>
      <c r="IL85" s="25"/>
      <c r="IM85" s="25"/>
      <c r="IN85" s="25"/>
      <c r="IO85" s="25"/>
      <c r="IP85" s="25"/>
      <c r="IQ85" s="25"/>
      <c r="IR85" s="25"/>
      <c r="IS85" s="25"/>
    </row>
    <row r="86" spans="1:253" s="26" customFormat="1">
      <c r="A86" s="20">
        <v>43714</v>
      </c>
      <c r="B86" s="27" t="s">
        <v>53</v>
      </c>
      <c r="C86" s="27">
        <v>500</v>
      </c>
      <c r="D86" s="27">
        <v>1200</v>
      </c>
      <c r="E86" s="27">
        <v>41</v>
      </c>
      <c r="F86" s="27">
        <v>45</v>
      </c>
      <c r="G86" s="27">
        <v>50</v>
      </c>
      <c r="H86" s="27">
        <v>2000</v>
      </c>
      <c r="I86" s="27">
        <v>2500</v>
      </c>
      <c r="J86" s="27">
        <v>4500</v>
      </c>
      <c r="K86" s="23" t="s">
        <v>15</v>
      </c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  <c r="EU86" s="25"/>
      <c r="EV86" s="25"/>
      <c r="EW86" s="25"/>
      <c r="EX86" s="25"/>
      <c r="EY86" s="25"/>
      <c r="EZ86" s="25"/>
      <c r="FA86" s="25"/>
      <c r="FB86" s="25"/>
      <c r="FC86" s="25"/>
      <c r="FD86" s="25"/>
      <c r="FE86" s="25"/>
      <c r="FF86" s="25"/>
      <c r="FG86" s="25"/>
      <c r="FH86" s="25"/>
      <c r="FI86" s="25"/>
      <c r="FJ86" s="25"/>
      <c r="FK86" s="25"/>
      <c r="FL86" s="25"/>
      <c r="FM86" s="25"/>
      <c r="FN86" s="25"/>
      <c r="FO86" s="25"/>
      <c r="FP86" s="25"/>
      <c r="FQ86" s="25"/>
      <c r="FR86" s="25"/>
      <c r="FS86" s="25"/>
      <c r="FT86" s="25"/>
      <c r="FU86" s="25"/>
      <c r="FV86" s="25"/>
      <c r="FW86" s="25"/>
      <c r="FX86" s="25"/>
      <c r="FY86" s="25"/>
      <c r="FZ86" s="25"/>
      <c r="GA86" s="25"/>
      <c r="GB86" s="25"/>
      <c r="GC86" s="25"/>
      <c r="GD86" s="25"/>
      <c r="GE86" s="25"/>
      <c r="GF86" s="25"/>
      <c r="GG86" s="25"/>
      <c r="GH86" s="25"/>
      <c r="GI86" s="25"/>
      <c r="GJ86" s="25"/>
      <c r="GK86" s="25"/>
      <c r="GL86" s="25"/>
      <c r="GM86" s="25"/>
      <c r="GN86" s="25"/>
      <c r="GO86" s="25"/>
      <c r="GP86" s="25"/>
      <c r="GQ86" s="25"/>
      <c r="GR86" s="25"/>
      <c r="GS86" s="25"/>
      <c r="GT86" s="25"/>
      <c r="GU86" s="25"/>
      <c r="GV86" s="25"/>
      <c r="GW86" s="25"/>
      <c r="GX86" s="25"/>
      <c r="GY86" s="25"/>
      <c r="GZ86" s="25"/>
      <c r="HA86" s="25"/>
      <c r="HB86" s="25"/>
      <c r="HC86" s="25"/>
      <c r="HD86" s="25"/>
      <c r="HE86" s="25"/>
      <c r="HF86" s="25"/>
      <c r="HG86" s="25"/>
      <c r="HH86" s="25"/>
      <c r="HI86" s="25"/>
      <c r="HJ86" s="25"/>
      <c r="HK86" s="25"/>
      <c r="HL86" s="25"/>
      <c r="HM86" s="25"/>
      <c r="HN86" s="25"/>
      <c r="HO86" s="25"/>
      <c r="HP86" s="25"/>
      <c r="HQ86" s="25"/>
      <c r="HR86" s="25"/>
      <c r="HS86" s="25"/>
      <c r="HT86" s="25"/>
      <c r="HU86" s="25"/>
      <c r="HV86" s="25"/>
      <c r="HW86" s="25"/>
      <c r="HX86" s="25"/>
      <c r="HY86" s="25"/>
      <c r="HZ86" s="25"/>
      <c r="IA86" s="25"/>
      <c r="IB86" s="25"/>
      <c r="IC86" s="25"/>
      <c r="ID86" s="25"/>
      <c r="IE86" s="25"/>
      <c r="IF86" s="25"/>
      <c r="IG86" s="25"/>
      <c r="IH86" s="25"/>
      <c r="II86" s="25"/>
      <c r="IJ86" s="25"/>
      <c r="IK86" s="25"/>
      <c r="IL86" s="25"/>
      <c r="IM86" s="25"/>
      <c r="IN86" s="25"/>
      <c r="IO86" s="25"/>
      <c r="IP86" s="25"/>
      <c r="IQ86" s="25"/>
      <c r="IR86" s="25"/>
      <c r="IS86" s="25"/>
    </row>
    <row r="87" spans="1:253" s="26" customFormat="1">
      <c r="A87" s="20">
        <v>43713</v>
      </c>
      <c r="B87" s="27" t="s">
        <v>114</v>
      </c>
      <c r="C87" s="27">
        <v>2100</v>
      </c>
      <c r="D87" s="27">
        <v>260</v>
      </c>
      <c r="E87" s="27">
        <v>16</v>
      </c>
      <c r="F87" s="27">
        <v>17.3</v>
      </c>
      <c r="G87" s="27">
        <v>19</v>
      </c>
      <c r="H87" s="27">
        <v>2730</v>
      </c>
      <c r="I87" s="27">
        <v>3570</v>
      </c>
      <c r="J87" s="27">
        <v>6300</v>
      </c>
      <c r="K87" s="23" t="s">
        <v>15</v>
      </c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  <c r="EU87" s="25"/>
      <c r="EV87" s="25"/>
      <c r="EW87" s="25"/>
      <c r="EX87" s="25"/>
      <c r="EY87" s="25"/>
      <c r="EZ87" s="25"/>
      <c r="FA87" s="25"/>
      <c r="FB87" s="25"/>
      <c r="FC87" s="25"/>
      <c r="FD87" s="25"/>
      <c r="FE87" s="25"/>
      <c r="FF87" s="25"/>
      <c r="FG87" s="25"/>
      <c r="FH87" s="25"/>
      <c r="FI87" s="25"/>
      <c r="FJ87" s="25"/>
      <c r="FK87" s="25"/>
      <c r="FL87" s="25"/>
      <c r="FM87" s="25"/>
      <c r="FN87" s="25"/>
      <c r="FO87" s="25"/>
      <c r="FP87" s="25"/>
      <c r="FQ87" s="25"/>
      <c r="FR87" s="25"/>
      <c r="FS87" s="25"/>
      <c r="FT87" s="25"/>
      <c r="FU87" s="25"/>
      <c r="FV87" s="25"/>
      <c r="FW87" s="25"/>
      <c r="FX87" s="25"/>
      <c r="FY87" s="25"/>
      <c r="FZ87" s="25"/>
      <c r="GA87" s="25"/>
      <c r="GB87" s="25"/>
      <c r="GC87" s="25"/>
      <c r="GD87" s="25"/>
      <c r="GE87" s="25"/>
      <c r="GF87" s="25"/>
      <c r="GG87" s="25"/>
      <c r="GH87" s="25"/>
      <c r="GI87" s="25"/>
      <c r="GJ87" s="25"/>
      <c r="GK87" s="25"/>
      <c r="GL87" s="25"/>
      <c r="GM87" s="25"/>
      <c r="GN87" s="25"/>
      <c r="GO87" s="25"/>
      <c r="GP87" s="25"/>
      <c r="GQ87" s="25"/>
      <c r="GR87" s="25"/>
      <c r="GS87" s="25"/>
      <c r="GT87" s="25"/>
      <c r="GU87" s="25"/>
      <c r="GV87" s="25"/>
      <c r="GW87" s="25"/>
      <c r="GX87" s="25"/>
      <c r="GY87" s="25"/>
      <c r="GZ87" s="25"/>
      <c r="HA87" s="25"/>
      <c r="HB87" s="25"/>
      <c r="HC87" s="25"/>
      <c r="HD87" s="25"/>
      <c r="HE87" s="25"/>
      <c r="HF87" s="25"/>
      <c r="HG87" s="25"/>
      <c r="HH87" s="25"/>
      <c r="HI87" s="25"/>
      <c r="HJ87" s="25"/>
      <c r="HK87" s="25"/>
      <c r="HL87" s="25"/>
      <c r="HM87" s="25"/>
      <c r="HN87" s="25"/>
      <c r="HO87" s="25"/>
      <c r="HP87" s="25"/>
      <c r="HQ87" s="25"/>
      <c r="HR87" s="25"/>
      <c r="HS87" s="25"/>
      <c r="HT87" s="25"/>
      <c r="HU87" s="25"/>
      <c r="HV87" s="25"/>
      <c r="HW87" s="25"/>
      <c r="HX87" s="25"/>
      <c r="HY87" s="25"/>
      <c r="HZ87" s="25"/>
      <c r="IA87" s="25"/>
      <c r="IB87" s="25"/>
      <c r="IC87" s="25"/>
      <c r="ID87" s="25"/>
      <c r="IE87" s="25"/>
      <c r="IF87" s="25"/>
      <c r="IG87" s="25"/>
      <c r="IH87" s="25"/>
      <c r="II87" s="25"/>
      <c r="IJ87" s="25"/>
      <c r="IK87" s="25"/>
      <c r="IL87" s="25"/>
      <c r="IM87" s="25"/>
      <c r="IN87" s="25"/>
      <c r="IO87" s="25"/>
      <c r="IP87" s="25"/>
      <c r="IQ87" s="25"/>
      <c r="IR87" s="25"/>
      <c r="IS87" s="25"/>
    </row>
    <row r="88" spans="1:253" s="26" customFormat="1">
      <c r="A88" s="20">
        <v>43712</v>
      </c>
      <c r="B88" s="27" t="s">
        <v>101</v>
      </c>
      <c r="C88" s="27">
        <v>1200</v>
      </c>
      <c r="D88" s="27">
        <v>820</v>
      </c>
      <c r="E88" s="27">
        <v>20</v>
      </c>
      <c r="F88" s="27">
        <v>22</v>
      </c>
      <c r="G88" s="27">
        <v>25</v>
      </c>
      <c r="H88" s="27">
        <v>0</v>
      </c>
      <c r="I88" s="27">
        <v>0</v>
      </c>
      <c r="J88" s="27">
        <v>0</v>
      </c>
      <c r="K88" s="23" t="s">
        <v>13</v>
      </c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  <c r="EU88" s="25"/>
      <c r="EV88" s="25"/>
      <c r="EW88" s="25"/>
      <c r="EX88" s="25"/>
      <c r="EY88" s="25"/>
      <c r="EZ88" s="25"/>
      <c r="FA88" s="25"/>
      <c r="FB88" s="25"/>
      <c r="FC88" s="25"/>
      <c r="FD88" s="25"/>
      <c r="FE88" s="25"/>
      <c r="FF88" s="25"/>
      <c r="FG88" s="25"/>
      <c r="FH88" s="25"/>
      <c r="FI88" s="25"/>
      <c r="FJ88" s="25"/>
      <c r="FK88" s="25"/>
      <c r="FL88" s="25"/>
      <c r="FM88" s="25"/>
      <c r="FN88" s="25"/>
      <c r="FO88" s="25"/>
      <c r="FP88" s="25"/>
      <c r="FQ88" s="25"/>
      <c r="FR88" s="25"/>
      <c r="FS88" s="25"/>
      <c r="FT88" s="25"/>
      <c r="FU88" s="25"/>
      <c r="FV88" s="25"/>
      <c r="FW88" s="25"/>
      <c r="FX88" s="25"/>
      <c r="FY88" s="25"/>
      <c r="FZ88" s="25"/>
      <c r="GA88" s="25"/>
      <c r="GB88" s="25"/>
      <c r="GC88" s="25"/>
      <c r="GD88" s="25"/>
      <c r="GE88" s="25"/>
      <c r="GF88" s="25"/>
      <c r="GG88" s="25"/>
      <c r="GH88" s="25"/>
      <c r="GI88" s="25"/>
      <c r="GJ88" s="25"/>
      <c r="GK88" s="25"/>
      <c r="GL88" s="25"/>
      <c r="GM88" s="25"/>
      <c r="GN88" s="25"/>
      <c r="GO88" s="25"/>
      <c r="GP88" s="25"/>
      <c r="GQ88" s="25"/>
      <c r="GR88" s="25"/>
      <c r="GS88" s="25"/>
      <c r="GT88" s="25"/>
      <c r="GU88" s="25"/>
      <c r="GV88" s="25"/>
      <c r="GW88" s="25"/>
      <c r="GX88" s="25"/>
      <c r="GY88" s="25"/>
      <c r="GZ88" s="25"/>
      <c r="HA88" s="25"/>
      <c r="HB88" s="25"/>
      <c r="HC88" s="25"/>
      <c r="HD88" s="25"/>
      <c r="HE88" s="25"/>
      <c r="HF88" s="25"/>
      <c r="HG88" s="25"/>
      <c r="HH88" s="25"/>
      <c r="HI88" s="25"/>
      <c r="HJ88" s="25"/>
      <c r="HK88" s="25"/>
      <c r="HL88" s="25"/>
      <c r="HM88" s="25"/>
      <c r="HN88" s="25"/>
      <c r="HO88" s="25"/>
      <c r="HP88" s="25"/>
      <c r="HQ88" s="25"/>
      <c r="HR88" s="25"/>
      <c r="HS88" s="25"/>
      <c r="HT88" s="25"/>
      <c r="HU88" s="25"/>
      <c r="HV88" s="25"/>
      <c r="HW88" s="25"/>
      <c r="HX88" s="25"/>
      <c r="HY88" s="25"/>
      <c r="HZ88" s="25"/>
      <c r="IA88" s="25"/>
      <c r="IB88" s="25"/>
      <c r="IC88" s="25"/>
      <c r="ID88" s="25"/>
      <c r="IE88" s="25"/>
      <c r="IF88" s="25"/>
      <c r="IG88" s="25"/>
      <c r="IH88" s="25"/>
      <c r="II88" s="25"/>
      <c r="IJ88" s="25"/>
      <c r="IK88" s="25"/>
      <c r="IL88" s="25"/>
      <c r="IM88" s="25"/>
      <c r="IN88" s="25"/>
      <c r="IO88" s="25"/>
      <c r="IP88" s="25"/>
      <c r="IQ88" s="25"/>
      <c r="IR88" s="25"/>
      <c r="IS88" s="25"/>
    </row>
    <row r="89" spans="1:253" s="26" customFormat="1">
      <c r="A89" s="20">
        <v>43711</v>
      </c>
      <c r="B89" s="27" t="s">
        <v>113</v>
      </c>
      <c r="C89" s="27">
        <v>200</v>
      </c>
      <c r="D89" s="27">
        <v>2700</v>
      </c>
      <c r="E89" s="27">
        <v>104</v>
      </c>
      <c r="F89" s="27">
        <v>115</v>
      </c>
      <c r="G89" s="27">
        <v>125</v>
      </c>
      <c r="H89" s="27">
        <v>2200</v>
      </c>
      <c r="I89" s="27">
        <v>0</v>
      </c>
      <c r="J89" s="27">
        <v>2200</v>
      </c>
      <c r="K89" s="23" t="s">
        <v>12</v>
      </c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  <c r="EU89" s="25"/>
      <c r="EV89" s="25"/>
      <c r="EW89" s="25"/>
      <c r="EX89" s="25"/>
      <c r="EY89" s="25"/>
      <c r="EZ89" s="25"/>
      <c r="FA89" s="25"/>
      <c r="FB89" s="25"/>
      <c r="FC89" s="25"/>
      <c r="FD89" s="25"/>
      <c r="FE89" s="25"/>
      <c r="FF89" s="25"/>
      <c r="FG89" s="25"/>
      <c r="FH89" s="25"/>
      <c r="FI89" s="25"/>
      <c r="FJ89" s="25"/>
      <c r="FK89" s="25"/>
      <c r="FL89" s="25"/>
      <c r="FM89" s="25"/>
      <c r="FN89" s="25"/>
      <c r="FO89" s="25"/>
      <c r="FP89" s="25"/>
      <c r="FQ89" s="25"/>
      <c r="FR89" s="25"/>
      <c r="FS89" s="25"/>
      <c r="FT89" s="25"/>
      <c r="FU89" s="25"/>
      <c r="FV89" s="25"/>
      <c r="FW89" s="25"/>
      <c r="FX89" s="25"/>
      <c r="FY89" s="25"/>
      <c r="FZ89" s="25"/>
      <c r="GA89" s="25"/>
      <c r="GB89" s="25"/>
      <c r="GC89" s="25"/>
      <c r="GD89" s="25"/>
      <c r="GE89" s="25"/>
      <c r="GF89" s="25"/>
      <c r="GG89" s="25"/>
      <c r="GH89" s="25"/>
      <c r="GI89" s="25"/>
      <c r="GJ89" s="25"/>
      <c r="GK89" s="25"/>
      <c r="GL89" s="25"/>
      <c r="GM89" s="25"/>
      <c r="GN89" s="25"/>
      <c r="GO89" s="25"/>
      <c r="GP89" s="25"/>
      <c r="GQ89" s="25"/>
      <c r="GR89" s="25"/>
      <c r="GS89" s="25"/>
      <c r="GT89" s="25"/>
      <c r="GU89" s="25"/>
      <c r="GV89" s="25"/>
      <c r="GW89" s="25"/>
      <c r="GX89" s="25"/>
      <c r="GY89" s="25"/>
      <c r="GZ89" s="25"/>
      <c r="HA89" s="25"/>
      <c r="HB89" s="25"/>
      <c r="HC89" s="25"/>
      <c r="HD89" s="25"/>
      <c r="HE89" s="25"/>
      <c r="HF89" s="25"/>
      <c r="HG89" s="25"/>
      <c r="HH89" s="25"/>
      <c r="HI89" s="25"/>
      <c r="HJ89" s="25"/>
      <c r="HK89" s="25"/>
      <c r="HL89" s="25"/>
      <c r="HM89" s="25"/>
      <c r="HN89" s="25"/>
      <c r="HO89" s="25"/>
      <c r="HP89" s="25"/>
      <c r="HQ89" s="25"/>
      <c r="HR89" s="25"/>
      <c r="HS89" s="25"/>
      <c r="HT89" s="25"/>
      <c r="HU89" s="25"/>
      <c r="HV89" s="25"/>
      <c r="HW89" s="25"/>
      <c r="HX89" s="25"/>
      <c r="HY89" s="25"/>
      <c r="HZ89" s="25"/>
      <c r="IA89" s="25"/>
      <c r="IB89" s="25"/>
      <c r="IC89" s="25"/>
      <c r="ID89" s="25"/>
      <c r="IE89" s="25"/>
      <c r="IF89" s="25"/>
      <c r="IG89" s="25"/>
      <c r="IH89" s="25"/>
      <c r="II89" s="25"/>
      <c r="IJ89" s="25"/>
      <c r="IK89" s="25"/>
      <c r="IL89" s="25"/>
      <c r="IM89" s="25"/>
      <c r="IN89" s="25"/>
      <c r="IO89" s="25"/>
      <c r="IP89" s="25"/>
      <c r="IQ89" s="25"/>
      <c r="IR89" s="25"/>
      <c r="IS89" s="25"/>
    </row>
    <row r="90" spans="1:253" s="26" customFormat="1">
      <c r="A90" s="20">
        <v>43707</v>
      </c>
      <c r="B90" s="27" t="s">
        <v>45</v>
      </c>
      <c r="C90" s="27">
        <v>400</v>
      </c>
      <c r="D90" s="27">
        <v>1350</v>
      </c>
      <c r="E90" s="27">
        <v>73</v>
      </c>
      <c r="F90" s="27">
        <v>78</v>
      </c>
      <c r="G90" s="27">
        <v>88</v>
      </c>
      <c r="H90" s="27">
        <v>2000</v>
      </c>
      <c r="I90" s="27">
        <v>4000</v>
      </c>
      <c r="J90" s="27">
        <v>6000</v>
      </c>
      <c r="K90" s="23" t="s">
        <v>15</v>
      </c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  <c r="EU90" s="25"/>
      <c r="EV90" s="25"/>
      <c r="EW90" s="25"/>
      <c r="EX90" s="25"/>
      <c r="EY90" s="25"/>
      <c r="EZ90" s="25"/>
      <c r="FA90" s="25"/>
      <c r="FB90" s="25"/>
      <c r="FC90" s="25"/>
      <c r="FD90" s="25"/>
      <c r="FE90" s="25"/>
      <c r="FF90" s="25"/>
      <c r="FG90" s="25"/>
      <c r="FH90" s="25"/>
      <c r="FI90" s="25"/>
      <c r="FJ90" s="25"/>
      <c r="FK90" s="25"/>
      <c r="FL90" s="25"/>
      <c r="FM90" s="25"/>
      <c r="FN90" s="25"/>
      <c r="FO90" s="25"/>
      <c r="FP90" s="25"/>
      <c r="FQ90" s="25"/>
      <c r="FR90" s="25"/>
      <c r="FS90" s="25"/>
      <c r="FT90" s="25"/>
      <c r="FU90" s="25"/>
      <c r="FV90" s="25"/>
      <c r="FW90" s="25"/>
      <c r="FX90" s="25"/>
      <c r="FY90" s="25"/>
      <c r="FZ90" s="25"/>
      <c r="GA90" s="25"/>
      <c r="GB90" s="25"/>
      <c r="GC90" s="25"/>
      <c r="GD90" s="25"/>
      <c r="GE90" s="25"/>
      <c r="GF90" s="25"/>
      <c r="GG90" s="25"/>
      <c r="GH90" s="25"/>
      <c r="GI90" s="25"/>
      <c r="GJ90" s="25"/>
      <c r="GK90" s="25"/>
      <c r="GL90" s="25"/>
      <c r="GM90" s="25"/>
      <c r="GN90" s="25"/>
      <c r="GO90" s="25"/>
      <c r="GP90" s="25"/>
      <c r="GQ90" s="25"/>
      <c r="GR90" s="25"/>
      <c r="GS90" s="25"/>
      <c r="GT90" s="25"/>
      <c r="GU90" s="25"/>
      <c r="GV90" s="25"/>
      <c r="GW90" s="25"/>
      <c r="GX90" s="25"/>
      <c r="GY90" s="25"/>
      <c r="GZ90" s="25"/>
      <c r="HA90" s="25"/>
      <c r="HB90" s="25"/>
      <c r="HC90" s="25"/>
      <c r="HD90" s="25"/>
      <c r="HE90" s="25"/>
      <c r="HF90" s="25"/>
      <c r="HG90" s="25"/>
      <c r="HH90" s="25"/>
      <c r="HI90" s="25"/>
      <c r="HJ90" s="25"/>
      <c r="HK90" s="25"/>
      <c r="HL90" s="25"/>
      <c r="HM90" s="25"/>
      <c r="HN90" s="25"/>
      <c r="HO90" s="25"/>
      <c r="HP90" s="25"/>
      <c r="HQ90" s="25"/>
      <c r="HR90" s="25"/>
      <c r="HS90" s="25"/>
      <c r="HT90" s="25"/>
      <c r="HU90" s="25"/>
      <c r="HV90" s="25"/>
      <c r="HW90" s="25"/>
      <c r="HX90" s="25"/>
      <c r="HY90" s="25"/>
      <c r="HZ90" s="25"/>
      <c r="IA90" s="25"/>
      <c r="IB90" s="25"/>
      <c r="IC90" s="25"/>
      <c r="ID90" s="25"/>
      <c r="IE90" s="25"/>
      <c r="IF90" s="25"/>
      <c r="IG90" s="25"/>
      <c r="IH90" s="25"/>
      <c r="II90" s="25"/>
      <c r="IJ90" s="25"/>
      <c r="IK90" s="25"/>
      <c r="IL90" s="25"/>
      <c r="IM90" s="25"/>
      <c r="IN90" s="25"/>
      <c r="IO90" s="25"/>
      <c r="IP90" s="25"/>
      <c r="IQ90" s="25"/>
      <c r="IR90" s="25"/>
      <c r="IS90" s="25"/>
    </row>
    <row r="91" spans="1:253" s="26" customFormat="1">
      <c r="A91" s="20">
        <v>43705</v>
      </c>
      <c r="B91" s="27" t="s">
        <v>45</v>
      </c>
      <c r="C91" s="27">
        <v>400</v>
      </c>
      <c r="D91" s="27">
        <v>1400</v>
      </c>
      <c r="E91" s="27">
        <v>65</v>
      </c>
      <c r="F91" s="27">
        <v>70</v>
      </c>
      <c r="G91" s="27">
        <v>78</v>
      </c>
      <c r="H91" s="27">
        <v>0</v>
      </c>
      <c r="I91" s="27">
        <v>0</v>
      </c>
      <c r="J91" s="27">
        <v>0</v>
      </c>
      <c r="K91" s="23" t="s">
        <v>13</v>
      </c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  <c r="EU91" s="25"/>
      <c r="EV91" s="25"/>
      <c r="EW91" s="25"/>
      <c r="EX91" s="25"/>
      <c r="EY91" s="25"/>
      <c r="EZ91" s="25"/>
      <c r="FA91" s="25"/>
      <c r="FB91" s="25"/>
      <c r="FC91" s="25"/>
      <c r="FD91" s="25"/>
      <c r="FE91" s="25"/>
      <c r="FF91" s="25"/>
      <c r="FG91" s="25"/>
      <c r="FH91" s="25"/>
      <c r="FI91" s="25"/>
      <c r="FJ91" s="25"/>
      <c r="FK91" s="25"/>
      <c r="FL91" s="25"/>
      <c r="FM91" s="25"/>
      <c r="FN91" s="25"/>
      <c r="FO91" s="25"/>
      <c r="FP91" s="25"/>
      <c r="FQ91" s="25"/>
      <c r="FR91" s="25"/>
      <c r="FS91" s="25"/>
      <c r="FT91" s="25"/>
      <c r="FU91" s="25"/>
      <c r="FV91" s="25"/>
      <c r="FW91" s="25"/>
      <c r="FX91" s="25"/>
      <c r="FY91" s="25"/>
      <c r="FZ91" s="25"/>
      <c r="GA91" s="25"/>
      <c r="GB91" s="25"/>
      <c r="GC91" s="25"/>
      <c r="GD91" s="25"/>
      <c r="GE91" s="25"/>
      <c r="GF91" s="25"/>
      <c r="GG91" s="25"/>
      <c r="GH91" s="25"/>
      <c r="GI91" s="25"/>
      <c r="GJ91" s="25"/>
      <c r="GK91" s="25"/>
      <c r="GL91" s="25"/>
      <c r="GM91" s="25"/>
      <c r="GN91" s="25"/>
      <c r="GO91" s="25"/>
      <c r="GP91" s="25"/>
      <c r="GQ91" s="25"/>
      <c r="GR91" s="25"/>
      <c r="GS91" s="25"/>
      <c r="GT91" s="25"/>
      <c r="GU91" s="25"/>
      <c r="GV91" s="25"/>
      <c r="GW91" s="25"/>
      <c r="GX91" s="25"/>
      <c r="GY91" s="25"/>
      <c r="GZ91" s="25"/>
      <c r="HA91" s="25"/>
      <c r="HB91" s="25"/>
      <c r="HC91" s="25"/>
      <c r="HD91" s="25"/>
      <c r="HE91" s="25"/>
      <c r="HF91" s="25"/>
      <c r="HG91" s="25"/>
      <c r="HH91" s="25"/>
      <c r="HI91" s="25"/>
      <c r="HJ91" s="25"/>
      <c r="HK91" s="25"/>
      <c r="HL91" s="25"/>
      <c r="HM91" s="25"/>
      <c r="HN91" s="25"/>
      <c r="HO91" s="25"/>
      <c r="HP91" s="25"/>
      <c r="HQ91" s="25"/>
      <c r="HR91" s="25"/>
      <c r="HS91" s="25"/>
      <c r="HT91" s="25"/>
      <c r="HU91" s="25"/>
      <c r="HV91" s="25"/>
      <c r="HW91" s="25"/>
      <c r="HX91" s="25"/>
      <c r="HY91" s="25"/>
      <c r="HZ91" s="25"/>
      <c r="IA91" s="25"/>
      <c r="IB91" s="25"/>
      <c r="IC91" s="25"/>
      <c r="ID91" s="25"/>
      <c r="IE91" s="25"/>
      <c r="IF91" s="25"/>
      <c r="IG91" s="25"/>
      <c r="IH91" s="25"/>
      <c r="II91" s="25"/>
      <c r="IJ91" s="25"/>
      <c r="IK91" s="25"/>
      <c r="IL91" s="25"/>
      <c r="IM91" s="25"/>
      <c r="IN91" s="25"/>
      <c r="IO91" s="25"/>
      <c r="IP91" s="25"/>
      <c r="IQ91" s="25"/>
      <c r="IR91" s="25"/>
      <c r="IS91" s="25"/>
    </row>
    <row r="92" spans="1:253" s="26" customFormat="1">
      <c r="A92" s="20">
        <v>43704</v>
      </c>
      <c r="B92" s="27" t="s">
        <v>112</v>
      </c>
      <c r="C92" s="27">
        <v>200</v>
      </c>
      <c r="D92" s="27">
        <v>2650</v>
      </c>
      <c r="E92" s="27">
        <v>55</v>
      </c>
      <c r="F92" s="27">
        <v>70</v>
      </c>
      <c r="G92" s="27">
        <v>90</v>
      </c>
      <c r="H92" s="27">
        <v>3000</v>
      </c>
      <c r="I92" s="27">
        <v>4000</v>
      </c>
      <c r="J92" s="27">
        <v>7000</v>
      </c>
      <c r="K92" s="23" t="s">
        <v>15</v>
      </c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  <c r="EU92" s="25"/>
      <c r="EV92" s="25"/>
      <c r="EW92" s="25"/>
      <c r="EX92" s="25"/>
      <c r="EY92" s="25"/>
      <c r="EZ92" s="25"/>
      <c r="FA92" s="25"/>
      <c r="FB92" s="25"/>
      <c r="FC92" s="25"/>
      <c r="FD92" s="25"/>
      <c r="FE92" s="25"/>
      <c r="FF92" s="25"/>
      <c r="FG92" s="25"/>
      <c r="FH92" s="25"/>
      <c r="FI92" s="25"/>
      <c r="FJ92" s="25"/>
      <c r="FK92" s="25"/>
      <c r="FL92" s="25"/>
      <c r="FM92" s="25"/>
      <c r="FN92" s="25"/>
      <c r="FO92" s="25"/>
      <c r="FP92" s="25"/>
      <c r="FQ92" s="25"/>
      <c r="FR92" s="25"/>
      <c r="FS92" s="25"/>
      <c r="FT92" s="25"/>
      <c r="FU92" s="25"/>
      <c r="FV92" s="25"/>
      <c r="FW92" s="25"/>
      <c r="FX92" s="25"/>
      <c r="FY92" s="25"/>
      <c r="FZ92" s="25"/>
      <c r="GA92" s="25"/>
      <c r="GB92" s="25"/>
      <c r="GC92" s="25"/>
      <c r="GD92" s="25"/>
      <c r="GE92" s="25"/>
      <c r="GF92" s="25"/>
      <c r="GG92" s="25"/>
      <c r="GH92" s="25"/>
      <c r="GI92" s="25"/>
      <c r="GJ92" s="25"/>
      <c r="GK92" s="25"/>
      <c r="GL92" s="25"/>
      <c r="GM92" s="25"/>
      <c r="GN92" s="25"/>
      <c r="GO92" s="25"/>
      <c r="GP92" s="25"/>
      <c r="GQ92" s="25"/>
      <c r="GR92" s="25"/>
      <c r="GS92" s="25"/>
      <c r="GT92" s="25"/>
      <c r="GU92" s="25"/>
      <c r="GV92" s="25"/>
      <c r="GW92" s="25"/>
      <c r="GX92" s="25"/>
      <c r="GY92" s="25"/>
      <c r="GZ92" s="25"/>
      <c r="HA92" s="25"/>
      <c r="HB92" s="25"/>
      <c r="HC92" s="25"/>
      <c r="HD92" s="25"/>
      <c r="HE92" s="25"/>
      <c r="HF92" s="25"/>
      <c r="HG92" s="25"/>
      <c r="HH92" s="25"/>
      <c r="HI92" s="25"/>
      <c r="HJ92" s="25"/>
      <c r="HK92" s="25"/>
      <c r="HL92" s="25"/>
      <c r="HM92" s="25"/>
      <c r="HN92" s="25"/>
      <c r="HO92" s="25"/>
      <c r="HP92" s="25"/>
      <c r="HQ92" s="25"/>
      <c r="HR92" s="25"/>
      <c r="HS92" s="25"/>
      <c r="HT92" s="25"/>
      <c r="HU92" s="25"/>
      <c r="HV92" s="25"/>
      <c r="HW92" s="25"/>
      <c r="HX92" s="25"/>
      <c r="HY92" s="25"/>
      <c r="HZ92" s="25"/>
      <c r="IA92" s="25"/>
      <c r="IB92" s="25"/>
      <c r="IC92" s="25"/>
      <c r="ID92" s="25"/>
      <c r="IE92" s="25"/>
      <c r="IF92" s="25"/>
      <c r="IG92" s="25"/>
      <c r="IH92" s="25"/>
      <c r="II92" s="25"/>
      <c r="IJ92" s="25"/>
      <c r="IK92" s="25"/>
      <c r="IL92" s="25"/>
      <c r="IM92" s="25"/>
      <c r="IN92" s="25"/>
      <c r="IO92" s="25"/>
      <c r="IP92" s="25"/>
      <c r="IQ92" s="25"/>
      <c r="IR92" s="25"/>
      <c r="IS92" s="25"/>
    </row>
    <row r="93" spans="1:253" s="26" customFormat="1">
      <c r="A93" s="20">
        <v>43700</v>
      </c>
      <c r="B93" s="27" t="s">
        <v>111</v>
      </c>
      <c r="C93" s="27">
        <v>125</v>
      </c>
      <c r="D93" s="27">
        <v>6800</v>
      </c>
      <c r="E93" s="27">
        <v>135</v>
      </c>
      <c r="F93" s="27">
        <v>155</v>
      </c>
      <c r="G93" s="27">
        <v>185</v>
      </c>
      <c r="H93" s="27">
        <v>2500</v>
      </c>
      <c r="I93" s="27">
        <v>3750</v>
      </c>
      <c r="J93" s="27">
        <v>6250</v>
      </c>
      <c r="K93" s="11" t="s">
        <v>15</v>
      </c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  <c r="EU93" s="25"/>
      <c r="EV93" s="25"/>
      <c r="EW93" s="25"/>
      <c r="EX93" s="25"/>
      <c r="EY93" s="25"/>
      <c r="EZ93" s="25"/>
      <c r="FA93" s="25"/>
      <c r="FB93" s="25"/>
      <c r="FC93" s="25"/>
      <c r="FD93" s="25"/>
      <c r="FE93" s="25"/>
      <c r="FF93" s="25"/>
      <c r="FG93" s="25"/>
      <c r="FH93" s="25"/>
      <c r="FI93" s="25"/>
      <c r="FJ93" s="25"/>
      <c r="FK93" s="25"/>
      <c r="FL93" s="25"/>
      <c r="FM93" s="25"/>
      <c r="FN93" s="25"/>
      <c r="FO93" s="25"/>
      <c r="FP93" s="25"/>
      <c r="FQ93" s="25"/>
      <c r="FR93" s="25"/>
      <c r="FS93" s="25"/>
      <c r="FT93" s="25"/>
      <c r="FU93" s="25"/>
      <c r="FV93" s="25"/>
      <c r="FW93" s="25"/>
      <c r="FX93" s="25"/>
      <c r="FY93" s="25"/>
      <c r="FZ93" s="25"/>
      <c r="GA93" s="25"/>
      <c r="GB93" s="25"/>
      <c r="GC93" s="25"/>
      <c r="GD93" s="25"/>
      <c r="GE93" s="25"/>
      <c r="GF93" s="25"/>
      <c r="GG93" s="25"/>
      <c r="GH93" s="25"/>
      <c r="GI93" s="25"/>
      <c r="GJ93" s="25"/>
      <c r="GK93" s="25"/>
      <c r="GL93" s="25"/>
      <c r="GM93" s="25"/>
      <c r="GN93" s="25"/>
      <c r="GO93" s="25"/>
      <c r="GP93" s="25"/>
      <c r="GQ93" s="25"/>
      <c r="GR93" s="25"/>
      <c r="GS93" s="25"/>
      <c r="GT93" s="25"/>
      <c r="GU93" s="25"/>
      <c r="GV93" s="25"/>
      <c r="GW93" s="25"/>
      <c r="GX93" s="25"/>
      <c r="GY93" s="25"/>
      <c r="GZ93" s="25"/>
      <c r="HA93" s="25"/>
      <c r="HB93" s="25"/>
      <c r="HC93" s="25"/>
      <c r="HD93" s="25"/>
      <c r="HE93" s="25"/>
      <c r="HF93" s="25"/>
      <c r="HG93" s="25"/>
      <c r="HH93" s="25"/>
      <c r="HI93" s="25"/>
      <c r="HJ93" s="25"/>
      <c r="HK93" s="25"/>
      <c r="HL93" s="25"/>
      <c r="HM93" s="25"/>
      <c r="HN93" s="25"/>
      <c r="HO93" s="25"/>
      <c r="HP93" s="25"/>
      <c r="HQ93" s="25"/>
      <c r="HR93" s="25"/>
      <c r="HS93" s="25"/>
      <c r="HT93" s="25"/>
      <c r="HU93" s="25"/>
      <c r="HV93" s="25"/>
      <c r="HW93" s="25"/>
      <c r="HX93" s="25"/>
      <c r="HY93" s="25"/>
      <c r="HZ93" s="25"/>
      <c r="IA93" s="25"/>
      <c r="IB93" s="25"/>
      <c r="IC93" s="25"/>
      <c r="ID93" s="25"/>
      <c r="IE93" s="25"/>
      <c r="IF93" s="25"/>
      <c r="IG93" s="25"/>
      <c r="IH93" s="25"/>
      <c r="II93" s="25"/>
      <c r="IJ93" s="25"/>
      <c r="IK93" s="25"/>
      <c r="IL93" s="25"/>
      <c r="IM93" s="25"/>
      <c r="IN93" s="25"/>
      <c r="IO93" s="25"/>
      <c r="IP93" s="25"/>
      <c r="IQ93" s="25"/>
      <c r="IR93" s="25"/>
      <c r="IS93" s="25"/>
    </row>
    <row r="94" spans="1:253" s="26" customFormat="1">
      <c r="A94" s="20">
        <v>43699</v>
      </c>
      <c r="B94" s="27" t="s">
        <v>68</v>
      </c>
      <c r="C94" s="27">
        <v>800</v>
      </c>
      <c r="D94" s="27">
        <v>460</v>
      </c>
      <c r="E94" s="27">
        <v>43</v>
      </c>
      <c r="F94" s="27">
        <v>46</v>
      </c>
      <c r="G94" s="27">
        <v>50</v>
      </c>
      <c r="H94" s="27">
        <v>2400</v>
      </c>
      <c r="I94" s="27">
        <v>0</v>
      </c>
      <c r="J94" s="27">
        <v>2400</v>
      </c>
      <c r="K94" s="23" t="s">
        <v>12</v>
      </c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  <c r="EU94" s="25"/>
      <c r="EV94" s="25"/>
      <c r="EW94" s="25"/>
      <c r="EX94" s="25"/>
      <c r="EY94" s="25"/>
      <c r="EZ94" s="25"/>
      <c r="FA94" s="25"/>
      <c r="FB94" s="25"/>
      <c r="FC94" s="25"/>
      <c r="FD94" s="25"/>
      <c r="FE94" s="25"/>
      <c r="FF94" s="25"/>
      <c r="FG94" s="25"/>
      <c r="FH94" s="25"/>
      <c r="FI94" s="25"/>
      <c r="FJ94" s="25"/>
      <c r="FK94" s="25"/>
      <c r="FL94" s="25"/>
      <c r="FM94" s="25"/>
      <c r="FN94" s="25"/>
      <c r="FO94" s="25"/>
      <c r="FP94" s="25"/>
      <c r="FQ94" s="25"/>
      <c r="FR94" s="25"/>
      <c r="FS94" s="25"/>
      <c r="FT94" s="25"/>
      <c r="FU94" s="25"/>
      <c r="FV94" s="25"/>
      <c r="FW94" s="25"/>
      <c r="FX94" s="25"/>
      <c r="FY94" s="25"/>
      <c r="FZ94" s="25"/>
      <c r="GA94" s="25"/>
      <c r="GB94" s="25"/>
      <c r="GC94" s="25"/>
      <c r="GD94" s="25"/>
      <c r="GE94" s="25"/>
      <c r="GF94" s="25"/>
      <c r="GG94" s="25"/>
      <c r="GH94" s="25"/>
      <c r="GI94" s="25"/>
      <c r="GJ94" s="25"/>
      <c r="GK94" s="25"/>
      <c r="GL94" s="25"/>
      <c r="GM94" s="25"/>
      <c r="GN94" s="25"/>
      <c r="GO94" s="25"/>
      <c r="GP94" s="25"/>
      <c r="GQ94" s="25"/>
      <c r="GR94" s="25"/>
      <c r="GS94" s="25"/>
      <c r="GT94" s="25"/>
      <c r="GU94" s="25"/>
      <c r="GV94" s="25"/>
      <c r="GW94" s="25"/>
      <c r="GX94" s="25"/>
      <c r="GY94" s="25"/>
      <c r="GZ94" s="25"/>
      <c r="HA94" s="25"/>
      <c r="HB94" s="25"/>
      <c r="HC94" s="25"/>
      <c r="HD94" s="25"/>
      <c r="HE94" s="25"/>
      <c r="HF94" s="25"/>
      <c r="HG94" s="25"/>
      <c r="HH94" s="25"/>
      <c r="HI94" s="25"/>
      <c r="HJ94" s="25"/>
      <c r="HK94" s="25"/>
      <c r="HL94" s="25"/>
      <c r="HM94" s="25"/>
      <c r="HN94" s="25"/>
      <c r="HO94" s="25"/>
      <c r="HP94" s="25"/>
      <c r="HQ94" s="25"/>
      <c r="HR94" s="25"/>
      <c r="HS94" s="25"/>
      <c r="HT94" s="25"/>
      <c r="HU94" s="25"/>
      <c r="HV94" s="25"/>
      <c r="HW94" s="25"/>
      <c r="HX94" s="25"/>
      <c r="HY94" s="25"/>
      <c r="HZ94" s="25"/>
      <c r="IA94" s="25"/>
      <c r="IB94" s="25"/>
      <c r="IC94" s="25"/>
      <c r="ID94" s="25"/>
      <c r="IE94" s="25"/>
      <c r="IF94" s="25"/>
      <c r="IG94" s="25"/>
      <c r="IH94" s="25"/>
      <c r="II94" s="25"/>
      <c r="IJ94" s="25"/>
      <c r="IK94" s="25"/>
      <c r="IL94" s="25"/>
      <c r="IM94" s="25"/>
      <c r="IN94" s="25"/>
      <c r="IO94" s="25"/>
      <c r="IP94" s="25"/>
      <c r="IQ94" s="25"/>
      <c r="IR94" s="25"/>
      <c r="IS94" s="25"/>
    </row>
    <row r="95" spans="1:253" s="26" customFormat="1">
      <c r="A95" s="20">
        <v>43698</v>
      </c>
      <c r="B95" s="27" t="s">
        <v>110</v>
      </c>
      <c r="C95" s="27">
        <v>75</v>
      </c>
      <c r="D95" s="27">
        <v>6300</v>
      </c>
      <c r="E95" s="27">
        <v>110</v>
      </c>
      <c r="F95" s="27">
        <v>130</v>
      </c>
      <c r="G95" s="27">
        <v>170</v>
      </c>
      <c r="H95" s="27">
        <v>0</v>
      </c>
      <c r="I95" s="27">
        <v>0</v>
      </c>
      <c r="J95" s="27">
        <v>-1875</v>
      </c>
      <c r="K95" s="11" t="s">
        <v>16</v>
      </c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  <c r="EU95" s="25"/>
      <c r="EV95" s="25"/>
      <c r="EW95" s="25"/>
      <c r="EX95" s="25"/>
      <c r="EY95" s="25"/>
      <c r="EZ95" s="25"/>
      <c r="FA95" s="25"/>
      <c r="FB95" s="25"/>
      <c r="FC95" s="25"/>
      <c r="FD95" s="25"/>
      <c r="FE95" s="25"/>
      <c r="FF95" s="25"/>
      <c r="FG95" s="25"/>
      <c r="FH95" s="25"/>
      <c r="FI95" s="25"/>
      <c r="FJ95" s="25"/>
      <c r="FK95" s="25"/>
      <c r="FL95" s="25"/>
      <c r="FM95" s="25"/>
      <c r="FN95" s="25"/>
      <c r="FO95" s="25"/>
      <c r="FP95" s="25"/>
      <c r="FQ95" s="25"/>
      <c r="FR95" s="25"/>
      <c r="FS95" s="25"/>
      <c r="FT95" s="25"/>
      <c r="FU95" s="25"/>
      <c r="FV95" s="25"/>
      <c r="FW95" s="25"/>
      <c r="FX95" s="25"/>
      <c r="FY95" s="25"/>
      <c r="FZ95" s="25"/>
      <c r="GA95" s="25"/>
      <c r="GB95" s="25"/>
      <c r="GC95" s="25"/>
      <c r="GD95" s="25"/>
      <c r="GE95" s="25"/>
      <c r="GF95" s="25"/>
      <c r="GG95" s="25"/>
      <c r="GH95" s="25"/>
      <c r="GI95" s="25"/>
      <c r="GJ95" s="25"/>
      <c r="GK95" s="25"/>
      <c r="GL95" s="25"/>
      <c r="GM95" s="25"/>
      <c r="GN95" s="25"/>
      <c r="GO95" s="25"/>
      <c r="GP95" s="25"/>
      <c r="GQ95" s="25"/>
      <c r="GR95" s="25"/>
      <c r="GS95" s="25"/>
      <c r="GT95" s="25"/>
      <c r="GU95" s="25"/>
      <c r="GV95" s="25"/>
      <c r="GW95" s="25"/>
      <c r="GX95" s="25"/>
      <c r="GY95" s="25"/>
      <c r="GZ95" s="25"/>
      <c r="HA95" s="25"/>
      <c r="HB95" s="25"/>
      <c r="HC95" s="25"/>
      <c r="HD95" s="25"/>
      <c r="HE95" s="25"/>
      <c r="HF95" s="25"/>
      <c r="HG95" s="25"/>
      <c r="HH95" s="25"/>
      <c r="HI95" s="25"/>
      <c r="HJ95" s="25"/>
      <c r="HK95" s="25"/>
      <c r="HL95" s="25"/>
      <c r="HM95" s="25"/>
      <c r="HN95" s="25"/>
      <c r="HO95" s="25"/>
      <c r="HP95" s="25"/>
      <c r="HQ95" s="25"/>
      <c r="HR95" s="25"/>
      <c r="HS95" s="25"/>
      <c r="HT95" s="25"/>
      <c r="HU95" s="25"/>
      <c r="HV95" s="25"/>
      <c r="HW95" s="25"/>
      <c r="HX95" s="25"/>
      <c r="HY95" s="25"/>
      <c r="HZ95" s="25"/>
      <c r="IA95" s="25"/>
      <c r="IB95" s="25"/>
      <c r="IC95" s="25"/>
      <c r="ID95" s="25"/>
      <c r="IE95" s="25"/>
      <c r="IF95" s="25"/>
      <c r="IG95" s="25"/>
      <c r="IH95" s="25"/>
      <c r="II95" s="25"/>
      <c r="IJ95" s="25"/>
      <c r="IK95" s="25"/>
      <c r="IL95" s="25"/>
      <c r="IM95" s="25"/>
      <c r="IN95" s="25"/>
      <c r="IO95" s="25"/>
      <c r="IP95" s="25"/>
      <c r="IQ95" s="25"/>
      <c r="IR95" s="25"/>
      <c r="IS95" s="25"/>
    </row>
    <row r="96" spans="1:253" s="26" customFormat="1">
      <c r="A96" s="20">
        <v>43697</v>
      </c>
      <c r="B96" s="27" t="s">
        <v>109</v>
      </c>
      <c r="C96" s="27">
        <v>600</v>
      </c>
      <c r="D96" s="27">
        <v>1600</v>
      </c>
      <c r="E96" s="27">
        <v>22</v>
      </c>
      <c r="F96" s="27">
        <v>26</v>
      </c>
      <c r="G96" s="27">
        <v>32</v>
      </c>
      <c r="H96" s="27">
        <v>0</v>
      </c>
      <c r="I96" s="27">
        <v>0</v>
      </c>
      <c r="J96" s="27">
        <v>0</v>
      </c>
      <c r="K96" s="23" t="s">
        <v>13</v>
      </c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  <c r="EU96" s="25"/>
      <c r="EV96" s="25"/>
      <c r="EW96" s="25"/>
      <c r="EX96" s="25"/>
      <c r="EY96" s="25"/>
      <c r="EZ96" s="25"/>
      <c r="FA96" s="25"/>
      <c r="FB96" s="25"/>
      <c r="FC96" s="25"/>
      <c r="FD96" s="25"/>
      <c r="FE96" s="25"/>
      <c r="FF96" s="25"/>
      <c r="FG96" s="25"/>
      <c r="FH96" s="25"/>
      <c r="FI96" s="25"/>
      <c r="FJ96" s="25"/>
      <c r="FK96" s="25"/>
      <c r="FL96" s="25"/>
      <c r="FM96" s="25"/>
      <c r="FN96" s="25"/>
      <c r="FO96" s="25"/>
      <c r="FP96" s="25"/>
      <c r="FQ96" s="25"/>
      <c r="FR96" s="25"/>
      <c r="FS96" s="25"/>
      <c r="FT96" s="25"/>
      <c r="FU96" s="25"/>
      <c r="FV96" s="25"/>
      <c r="FW96" s="25"/>
      <c r="FX96" s="25"/>
      <c r="FY96" s="25"/>
      <c r="FZ96" s="25"/>
      <c r="GA96" s="25"/>
      <c r="GB96" s="25"/>
      <c r="GC96" s="25"/>
      <c r="GD96" s="25"/>
      <c r="GE96" s="25"/>
      <c r="GF96" s="25"/>
      <c r="GG96" s="25"/>
      <c r="GH96" s="25"/>
      <c r="GI96" s="25"/>
      <c r="GJ96" s="25"/>
      <c r="GK96" s="25"/>
      <c r="GL96" s="25"/>
      <c r="GM96" s="25"/>
      <c r="GN96" s="25"/>
      <c r="GO96" s="25"/>
      <c r="GP96" s="25"/>
      <c r="GQ96" s="25"/>
      <c r="GR96" s="25"/>
      <c r="GS96" s="25"/>
      <c r="GT96" s="25"/>
      <c r="GU96" s="25"/>
      <c r="GV96" s="25"/>
      <c r="GW96" s="25"/>
      <c r="GX96" s="25"/>
      <c r="GY96" s="25"/>
      <c r="GZ96" s="25"/>
      <c r="HA96" s="25"/>
      <c r="HB96" s="25"/>
      <c r="HC96" s="25"/>
      <c r="HD96" s="25"/>
      <c r="HE96" s="25"/>
      <c r="HF96" s="25"/>
      <c r="HG96" s="25"/>
      <c r="HH96" s="25"/>
      <c r="HI96" s="25"/>
      <c r="HJ96" s="25"/>
      <c r="HK96" s="25"/>
      <c r="HL96" s="25"/>
      <c r="HM96" s="25"/>
      <c r="HN96" s="25"/>
      <c r="HO96" s="25"/>
      <c r="HP96" s="25"/>
      <c r="HQ96" s="25"/>
      <c r="HR96" s="25"/>
      <c r="HS96" s="25"/>
      <c r="HT96" s="25"/>
      <c r="HU96" s="25"/>
      <c r="HV96" s="25"/>
      <c r="HW96" s="25"/>
      <c r="HX96" s="25"/>
      <c r="HY96" s="25"/>
      <c r="HZ96" s="25"/>
      <c r="IA96" s="25"/>
      <c r="IB96" s="25"/>
      <c r="IC96" s="25"/>
      <c r="ID96" s="25"/>
      <c r="IE96" s="25"/>
      <c r="IF96" s="25"/>
      <c r="IG96" s="25"/>
      <c r="IH96" s="25"/>
      <c r="II96" s="25"/>
      <c r="IJ96" s="25"/>
      <c r="IK96" s="25"/>
      <c r="IL96" s="25"/>
      <c r="IM96" s="25"/>
      <c r="IN96" s="25"/>
      <c r="IO96" s="25"/>
      <c r="IP96" s="25"/>
      <c r="IQ96" s="25"/>
      <c r="IR96" s="25"/>
      <c r="IS96" s="25"/>
    </row>
    <row r="97" spans="1:253" s="26" customFormat="1">
      <c r="A97" s="20">
        <v>43693</v>
      </c>
      <c r="B97" s="27" t="s">
        <v>108</v>
      </c>
      <c r="C97" s="27">
        <v>300</v>
      </c>
      <c r="D97" s="27">
        <v>1820</v>
      </c>
      <c r="E97" s="27">
        <v>42</v>
      </c>
      <c r="F97" s="27">
        <v>48</v>
      </c>
      <c r="G97" s="27">
        <v>58</v>
      </c>
      <c r="H97" s="27">
        <v>1800</v>
      </c>
      <c r="I97" s="27">
        <v>0</v>
      </c>
      <c r="J97" s="27">
        <v>1800</v>
      </c>
      <c r="K97" s="23" t="s">
        <v>12</v>
      </c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  <c r="EU97" s="25"/>
      <c r="EV97" s="25"/>
      <c r="EW97" s="25"/>
      <c r="EX97" s="25"/>
      <c r="EY97" s="25"/>
      <c r="EZ97" s="25"/>
      <c r="FA97" s="25"/>
      <c r="FB97" s="25"/>
      <c r="FC97" s="25"/>
      <c r="FD97" s="25"/>
      <c r="FE97" s="25"/>
      <c r="FF97" s="25"/>
      <c r="FG97" s="25"/>
      <c r="FH97" s="25"/>
      <c r="FI97" s="25"/>
      <c r="FJ97" s="25"/>
      <c r="FK97" s="25"/>
      <c r="FL97" s="25"/>
      <c r="FM97" s="25"/>
      <c r="FN97" s="25"/>
      <c r="FO97" s="25"/>
      <c r="FP97" s="25"/>
      <c r="FQ97" s="25"/>
      <c r="FR97" s="25"/>
      <c r="FS97" s="25"/>
      <c r="FT97" s="25"/>
      <c r="FU97" s="25"/>
      <c r="FV97" s="25"/>
      <c r="FW97" s="25"/>
      <c r="FX97" s="25"/>
      <c r="FY97" s="25"/>
      <c r="FZ97" s="25"/>
      <c r="GA97" s="25"/>
      <c r="GB97" s="25"/>
      <c r="GC97" s="25"/>
      <c r="GD97" s="25"/>
      <c r="GE97" s="25"/>
      <c r="GF97" s="25"/>
      <c r="GG97" s="25"/>
      <c r="GH97" s="25"/>
      <c r="GI97" s="25"/>
      <c r="GJ97" s="25"/>
      <c r="GK97" s="25"/>
      <c r="GL97" s="25"/>
      <c r="GM97" s="25"/>
      <c r="GN97" s="25"/>
      <c r="GO97" s="25"/>
      <c r="GP97" s="25"/>
      <c r="GQ97" s="25"/>
      <c r="GR97" s="25"/>
      <c r="GS97" s="25"/>
      <c r="GT97" s="25"/>
      <c r="GU97" s="25"/>
      <c r="GV97" s="25"/>
      <c r="GW97" s="25"/>
      <c r="GX97" s="25"/>
      <c r="GY97" s="25"/>
      <c r="GZ97" s="25"/>
      <c r="HA97" s="25"/>
      <c r="HB97" s="25"/>
      <c r="HC97" s="25"/>
      <c r="HD97" s="25"/>
      <c r="HE97" s="25"/>
      <c r="HF97" s="25"/>
      <c r="HG97" s="25"/>
      <c r="HH97" s="25"/>
      <c r="HI97" s="25"/>
      <c r="HJ97" s="25"/>
      <c r="HK97" s="25"/>
      <c r="HL97" s="25"/>
      <c r="HM97" s="25"/>
      <c r="HN97" s="25"/>
      <c r="HO97" s="25"/>
      <c r="HP97" s="25"/>
      <c r="HQ97" s="25"/>
      <c r="HR97" s="25"/>
      <c r="HS97" s="25"/>
      <c r="HT97" s="25"/>
      <c r="HU97" s="25"/>
      <c r="HV97" s="25"/>
      <c r="HW97" s="25"/>
      <c r="HX97" s="25"/>
      <c r="HY97" s="25"/>
      <c r="HZ97" s="25"/>
      <c r="IA97" s="25"/>
      <c r="IB97" s="25"/>
      <c r="IC97" s="25"/>
      <c r="ID97" s="25"/>
      <c r="IE97" s="25"/>
      <c r="IF97" s="25"/>
      <c r="IG97" s="25"/>
      <c r="IH97" s="25"/>
      <c r="II97" s="25"/>
      <c r="IJ97" s="25"/>
      <c r="IK97" s="25"/>
      <c r="IL97" s="25"/>
      <c r="IM97" s="25"/>
      <c r="IN97" s="25"/>
      <c r="IO97" s="25"/>
      <c r="IP97" s="25"/>
      <c r="IQ97" s="25"/>
      <c r="IR97" s="25"/>
      <c r="IS97" s="25"/>
    </row>
    <row r="98" spans="1:253" s="26" customFormat="1">
      <c r="A98" s="20">
        <v>43691</v>
      </c>
      <c r="B98" s="27" t="s">
        <v>107</v>
      </c>
      <c r="C98" s="27">
        <v>600</v>
      </c>
      <c r="D98" s="27">
        <v>1000</v>
      </c>
      <c r="E98" s="27">
        <v>60</v>
      </c>
      <c r="F98" s="27">
        <v>65</v>
      </c>
      <c r="G98" s="27">
        <v>75</v>
      </c>
      <c r="H98" s="27">
        <v>3000</v>
      </c>
      <c r="I98" s="27">
        <v>0</v>
      </c>
      <c r="J98" s="27">
        <v>3000</v>
      </c>
      <c r="K98" s="23" t="s">
        <v>12</v>
      </c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  <c r="EU98" s="25"/>
      <c r="EV98" s="25"/>
      <c r="EW98" s="25"/>
      <c r="EX98" s="25"/>
      <c r="EY98" s="25"/>
      <c r="EZ98" s="25"/>
      <c r="FA98" s="25"/>
      <c r="FB98" s="25"/>
      <c r="FC98" s="25"/>
      <c r="FD98" s="25"/>
      <c r="FE98" s="25"/>
      <c r="FF98" s="25"/>
      <c r="FG98" s="25"/>
      <c r="FH98" s="25"/>
      <c r="FI98" s="25"/>
      <c r="FJ98" s="25"/>
      <c r="FK98" s="25"/>
      <c r="FL98" s="25"/>
      <c r="FM98" s="25"/>
      <c r="FN98" s="25"/>
      <c r="FO98" s="25"/>
      <c r="FP98" s="25"/>
      <c r="FQ98" s="25"/>
      <c r="FR98" s="25"/>
      <c r="FS98" s="25"/>
      <c r="FT98" s="25"/>
      <c r="FU98" s="25"/>
      <c r="FV98" s="25"/>
      <c r="FW98" s="25"/>
      <c r="FX98" s="25"/>
      <c r="FY98" s="25"/>
      <c r="FZ98" s="25"/>
      <c r="GA98" s="25"/>
      <c r="GB98" s="25"/>
      <c r="GC98" s="25"/>
      <c r="GD98" s="25"/>
      <c r="GE98" s="25"/>
      <c r="GF98" s="25"/>
      <c r="GG98" s="25"/>
      <c r="GH98" s="25"/>
      <c r="GI98" s="25"/>
      <c r="GJ98" s="25"/>
      <c r="GK98" s="25"/>
      <c r="GL98" s="25"/>
      <c r="GM98" s="25"/>
      <c r="GN98" s="25"/>
      <c r="GO98" s="25"/>
      <c r="GP98" s="25"/>
      <c r="GQ98" s="25"/>
      <c r="GR98" s="25"/>
      <c r="GS98" s="25"/>
      <c r="GT98" s="25"/>
      <c r="GU98" s="25"/>
      <c r="GV98" s="25"/>
      <c r="GW98" s="25"/>
      <c r="GX98" s="25"/>
      <c r="GY98" s="25"/>
      <c r="GZ98" s="25"/>
      <c r="HA98" s="25"/>
      <c r="HB98" s="25"/>
      <c r="HC98" s="25"/>
      <c r="HD98" s="25"/>
      <c r="HE98" s="25"/>
      <c r="HF98" s="25"/>
      <c r="HG98" s="25"/>
      <c r="HH98" s="25"/>
      <c r="HI98" s="25"/>
      <c r="HJ98" s="25"/>
      <c r="HK98" s="25"/>
      <c r="HL98" s="25"/>
      <c r="HM98" s="25"/>
      <c r="HN98" s="25"/>
      <c r="HO98" s="25"/>
      <c r="HP98" s="25"/>
      <c r="HQ98" s="25"/>
      <c r="HR98" s="25"/>
      <c r="HS98" s="25"/>
      <c r="HT98" s="25"/>
      <c r="HU98" s="25"/>
      <c r="HV98" s="25"/>
      <c r="HW98" s="25"/>
      <c r="HX98" s="25"/>
      <c r="HY98" s="25"/>
      <c r="HZ98" s="25"/>
      <c r="IA98" s="25"/>
      <c r="IB98" s="25"/>
      <c r="IC98" s="25"/>
      <c r="ID98" s="25"/>
      <c r="IE98" s="25"/>
      <c r="IF98" s="25"/>
      <c r="IG98" s="25"/>
      <c r="IH98" s="25"/>
      <c r="II98" s="25"/>
      <c r="IJ98" s="25"/>
      <c r="IK98" s="25"/>
      <c r="IL98" s="25"/>
      <c r="IM98" s="25"/>
      <c r="IN98" s="25"/>
      <c r="IO98" s="25"/>
      <c r="IP98" s="25"/>
      <c r="IQ98" s="25"/>
      <c r="IR98" s="25"/>
      <c r="IS98" s="25"/>
    </row>
    <row r="99" spans="1:253" s="26" customFormat="1">
      <c r="A99" s="20">
        <v>43690</v>
      </c>
      <c r="B99" s="27" t="s">
        <v>106</v>
      </c>
      <c r="C99" s="27">
        <v>300</v>
      </c>
      <c r="D99" s="27">
        <v>1820</v>
      </c>
      <c r="E99" s="27">
        <v>31</v>
      </c>
      <c r="F99" s="27">
        <v>38</v>
      </c>
      <c r="G99" s="27">
        <v>48</v>
      </c>
      <c r="H99" s="27">
        <v>2100</v>
      </c>
      <c r="I99" s="27">
        <v>0</v>
      </c>
      <c r="J99" s="27">
        <v>2100</v>
      </c>
      <c r="K99" s="23" t="s">
        <v>12</v>
      </c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  <c r="EU99" s="25"/>
      <c r="EV99" s="25"/>
      <c r="EW99" s="25"/>
      <c r="EX99" s="25"/>
      <c r="EY99" s="25"/>
      <c r="EZ99" s="25"/>
      <c r="FA99" s="25"/>
      <c r="FB99" s="25"/>
      <c r="FC99" s="25"/>
      <c r="FD99" s="25"/>
      <c r="FE99" s="25"/>
      <c r="FF99" s="25"/>
      <c r="FG99" s="25"/>
      <c r="FH99" s="25"/>
      <c r="FI99" s="25"/>
      <c r="FJ99" s="25"/>
      <c r="FK99" s="25"/>
      <c r="FL99" s="25"/>
      <c r="FM99" s="25"/>
      <c r="FN99" s="25"/>
      <c r="FO99" s="25"/>
      <c r="FP99" s="25"/>
      <c r="FQ99" s="25"/>
      <c r="FR99" s="25"/>
      <c r="FS99" s="25"/>
      <c r="FT99" s="25"/>
      <c r="FU99" s="25"/>
      <c r="FV99" s="25"/>
      <c r="FW99" s="25"/>
      <c r="FX99" s="25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  <c r="GJ99" s="25"/>
      <c r="GK99" s="25"/>
      <c r="GL99" s="25"/>
      <c r="GM99" s="25"/>
      <c r="GN99" s="25"/>
      <c r="GO99" s="25"/>
      <c r="GP99" s="25"/>
      <c r="GQ99" s="25"/>
      <c r="GR99" s="25"/>
      <c r="GS99" s="25"/>
      <c r="GT99" s="25"/>
      <c r="GU99" s="25"/>
      <c r="GV99" s="25"/>
      <c r="GW99" s="25"/>
      <c r="GX99" s="25"/>
      <c r="GY99" s="25"/>
      <c r="GZ99" s="25"/>
      <c r="HA99" s="25"/>
      <c r="HB99" s="25"/>
      <c r="HC99" s="25"/>
      <c r="HD99" s="25"/>
      <c r="HE99" s="25"/>
      <c r="HF99" s="25"/>
      <c r="HG99" s="25"/>
      <c r="HH99" s="25"/>
      <c r="HI99" s="25"/>
      <c r="HJ99" s="25"/>
      <c r="HK99" s="25"/>
      <c r="HL99" s="25"/>
      <c r="HM99" s="25"/>
      <c r="HN99" s="25"/>
      <c r="HO99" s="25"/>
      <c r="HP99" s="25"/>
      <c r="HQ99" s="25"/>
      <c r="HR99" s="25"/>
      <c r="HS99" s="25"/>
      <c r="HT99" s="25"/>
      <c r="HU99" s="25"/>
      <c r="HV99" s="25"/>
      <c r="HW99" s="25"/>
      <c r="HX99" s="25"/>
      <c r="HY99" s="25"/>
      <c r="HZ99" s="25"/>
      <c r="IA99" s="25"/>
      <c r="IB99" s="25"/>
      <c r="IC99" s="25"/>
      <c r="ID99" s="25"/>
      <c r="IE99" s="25"/>
      <c r="IF99" s="25"/>
      <c r="IG99" s="25"/>
      <c r="IH99" s="25"/>
      <c r="II99" s="25"/>
      <c r="IJ99" s="25"/>
      <c r="IK99" s="25"/>
      <c r="IL99" s="25"/>
      <c r="IM99" s="25"/>
      <c r="IN99" s="25"/>
      <c r="IO99" s="25"/>
      <c r="IP99" s="25"/>
      <c r="IQ99" s="25"/>
      <c r="IR99" s="25"/>
      <c r="IS99" s="25"/>
    </row>
    <row r="100" spans="1:253" s="26" customFormat="1">
      <c r="A100" s="20">
        <v>43686</v>
      </c>
      <c r="B100" s="27" t="s">
        <v>62</v>
      </c>
      <c r="C100" s="27">
        <v>600</v>
      </c>
      <c r="D100" s="27">
        <v>1040</v>
      </c>
      <c r="E100" s="27">
        <v>40</v>
      </c>
      <c r="F100" s="27">
        <v>44</v>
      </c>
      <c r="G100" s="27">
        <v>50</v>
      </c>
      <c r="H100" s="27">
        <v>2400</v>
      </c>
      <c r="I100" s="27">
        <v>3600</v>
      </c>
      <c r="J100" s="27">
        <v>6000</v>
      </c>
      <c r="K100" s="11" t="s">
        <v>15</v>
      </c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  <c r="EU100" s="25"/>
      <c r="EV100" s="25"/>
      <c r="EW100" s="25"/>
      <c r="EX100" s="25"/>
      <c r="EY100" s="25"/>
      <c r="EZ100" s="25"/>
      <c r="FA100" s="25"/>
      <c r="FB100" s="25"/>
      <c r="FC100" s="25"/>
      <c r="FD100" s="25"/>
      <c r="FE100" s="25"/>
      <c r="FF100" s="25"/>
      <c r="FG100" s="25"/>
      <c r="FH100" s="25"/>
      <c r="FI100" s="25"/>
      <c r="FJ100" s="25"/>
      <c r="FK100" s="25"/>
      <c r="FL100" s="25"/>
      <c r="FM100" s="25"/>
      <c r="FN100" s="25"/>
      <c r="FO100" s="25"/>
      <c r="FP100" s="25"/>
      <c r="FQ100" s="25"/>
      <c r="FR100" s="25"/>
      <c r="FS100" s="25"/>
      <c r="FT100" s="25"/>
      <c r="FU100" s="25"/>
      <c r="FV100" s="25"/>
      <c r="FW100" s="25"/>
      <c r="FX100" s="25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  <c r="GJ100" s="25"/>
      <c r="GK100" s="25"/>
      <c r="GL100" s="25"/>
      <c r="GM100" s="25"/>
      <c r="GN100" s="25"/>
      <c r="GO100" s="25"/>
      <c r="GP100" s="25"/>
      <c r="GQ100" s="25"/>
      <c r="GR100" s="25"/>
      <c r="GS100" s="25"/>
      <c r="GT100" s="25"/>
      <c r="GU100" s="25"/>
      <c r="GV100" s="25"/>
      <c r="GW100" s="25"/>
      <c r="GX100" s="25"/>
      <c r="GY100" s="25"/>
      <c r="GZ100" s="25"/>
      <c r="HA100" s="25"/>
      <c r="HB100" s="25"/>
      <c r="HC100" s="25"/>
      <c r="HD100" s="25"/>
      <c r="HE100" s="25"/>
      <c r="HF100" s="25"/>
      <c r="HG100" s="25"/>
      <c r="HH100" s="25"/>
      <c r="HI100" s="25"/>
      <c r="HJ100" s="25"/>
      <c r="HK100" s="25"/>
      <c r="HL100" s="25"/>
      <c r="HM100" s="25"/>
      <c r="HN100" s="25"/>
      <c r="HO100" s="25"/>
      <c r="HP100" s="25"/>
      <c r="HQ100" s="25"/>
      <c r="HR100" s="25"/>
      <c r="HS100" s="25"/>
      <c r="HT100" s="25"/>
      <c r="HU100" s="25"/>
      <c r="HV100" s="25"/>
      <c r="HW100" s="25"/>
      <c r="HX100" s="25"/>
      <c r="HY100" s="25"/>
      <c r="HZ100" s="25"/>
      <c r="IA100" s="25"/>
      <c r="IB100" s="25"/>
      <c r="IC100" s="25"/>
      <c r="ID100" s="25"/>
      <c r="IE100" s="25"/>
      <c r="IF100" s="25"/>
      <c r="IG100" s="25"/>
      <c r="IH100" s="25"/>
      <c r="II100" s="25"/>
      <c r="IJ100" s="25"/>
      <c r="IK100" s="25"/>
      <c r="IL100" s="25"/>
      <c r="IM100" s="25"/>
      <c r="IN100" s="25"/>
      <c r="IO100" s="25"/>
      <c r="IP100" s="25"/>
      <c r="IQ100" s="25"/>
      <c r="IR100" s="25"/>
      <c r="IS100" s="25"/>
    </row>
    <row r="101" spans="1:253" s="26" customFormat="1">
      <c r="A101" s="20">
        <v>43685</v>
      </c>
      <c r="B101" s="27" t="s">
        <v>105</v>
      </c>
      <c r="C101" s="27">
        <v>1000</v>
      </c>
      <c r="D101" s="27">
        <v>420</v>
      </c>
      <c r="E101" s="27">
        <v>40</v>
      </c>
      <c r="F101" s="27">
        <v>43</v>
      </c>
      <c r="G101" s="27">
        <v>48</v>
      </c>
      <c r="H101" s="27">
        <v>0</v>
      </c>
      <c r="I101" s="27">
        <v>0</v>
      </c>
      <c r="J101" s="27">
        <v>-5000</v>
      </c>
      <c r="K101" s="11" t="s">
        <v>16</v>
      </c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  <c r="FF101" s="25"/>
      <c r="FG101" s="25"/>
      <c r="FH101" s="25"/>
      <c r="FI101" s="25"/>
      <c r="FJ101" s="25"/>
      <c r="FK101" s="25"/>
      <c r="FL101" s="25"/>
      <c r="FM101" s="25"/>
      <c r="FN101" s="25"/>
      <c r="FO101" s="25"/>
      <c r="FP101" s="25"/>
      <c r="FQ101" s="25"/>
      <c r="FR101" s="25"/>
      <c r="FS101" s="25"/>
      <c r="FT101" s="25"/>
      <c r="FU101" s="25"/>
      <c r="FV101" s="25"/>
      <c r="FW101" s="25"/>
      <c r="FX101" s="25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  <c r="GJ101" s="25"/>
      <c r="GK101" s="25"/>
      <c r="GL101" s="25"/>
      <c r="GM101" s="25"/>
      <c r="GN101" s="25"/>
      <c r="GO101" s="25"/>
      <c r="GP101" s="25"/>
      <c r="GQ101" s="25"/>
      <c r="GR101" s="25"/>
      <c r="GS101" s="25"/>
      <c r="GT101" s="25"/>
      <c r="GU101" s="25"/>
      <c r="GV101" s="25"/>
      <c r="GW101" s="25"/>
      <c r="GX101" s="25"/>
      <c r="GY101" s="25"/>
      <c r="GZ101" s="25"/>
      <c r="HA101" s="25"/>
      <c r="HB101" s="25"/>
      <c r="HC101" s="25"/>
      <c r="HD101" s="25"/>
      <c r="HE101" s="25"/>
      <c r="HF101" s="25"/>
      <c r="HG101" s="25"/>
      <c r="HH101" s="25"/>
      <c r="HI101" s="25"/>
      <c r="HJ101" s="25"/>
      <c r="HK101" s="25"/>
      <c r="HL101" s="25"/>
      <c r="HM101" s="25"/>
      <c r="HN101" s="25"/>
      <c r="HO101" s="25"/>
      <c r="HP101" s="25"/>
      <c r="HQ101" s="25"/>
      <c r="HR101" s="25"/>
      <c r="HS101" s="25"/>
      <c r="HT101" s="25"/>
      <c r="HU101" s="25"/>
      <c r="HV101" s="25"/>
      <c r="HW101" s="25"/>
      <c r="HX101" s="25"/>
      <c r="HY101" s="25"/>
      <c r="HZ101" s="25"/>
      <c r="IA101" s="25"/>
      <c r="IB101" s="25"/>
      <c r="IC101" s="25"/>
      <c r="ID101" s="25"/>
      <c r="IE101" s="25"/>
      <c r="IF101" s="25"/>
      <c r="IG101" s="25"/>
      <c r="IH101" s="25"/>
      <c r="II101" s="25"/>
      <c r="IJ101" s="25"/>
      <c r="IK101" s="25"/>
      <c r="IL101" s="25"/>
      <c r="IM101" s="25"/>
      <c r="IN101" s="25"/>
      <c r="IO101" s="25"/>
      <c r="IP101" s="25"/>
      <c r="IQ101" s="25"/>
      <c r="IR101" s="25"/>
      <c r="IS101" s="25"/>
    </row>
    <row r="102" spans="1:253" s="26" customFormat="1">
      <c r="A102" s="20">
        <v>43684</v>
      </c>
      <c r="B102" s="27" t="s">
        <v>105</v>
      </c>
      <c r="C102" s="27">
        <v>1000</v>
      </c>
      <c r="D102" s="27">
        <v>460</v>
      </c>
      <c r="E102" s="27">
        <v>47</v>
      </c>
      <c r="F102" s="27">
        <v>50</v>
      </c>
      <c r="G102" s="27">
        <v>55</v>
      </c>
      <c r="H102" s="27">
        <v>3000</v>
      </c>
      <c r="I102" s="27">
        <v>0</v>
      </c>
      <c r="J102" s="27">
        <v>3000</v>
      </c>
      <c r="K102" s="23" t="s">
        <v>12</v>
      </c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  <c r="FF102" s="25"/>
      <c r="FG102" s="25"/>
      <c r="FH102" s="25"/>
      <c r="FI102" s="25"/>
      <c r="FJ102" s="25"/>
      <c r="FK102" s="25"/>
      <c r="FL102" s="25"/>
      <c r="FM102" s="25"/>
      <c r="FN102" s="25"/>
      <c r="FO102" s="25"/>
      <c r="FP102" s="25"/>
      <c r="FQ102" s="25"/>
      <c r="FR102" s="25"/>
      <c r="FS102" s="25"/>
      <c r="FT102" s="25"/>
      <c r="FU102" s="25"/>
      <c r="FV102" s="25"/>
      <c r="FW102" s="25"/>
      <c r="FX102" s="25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  <c r="GJ102" s="25"/>
      <c r="GK102" s="25"/>
      <c r="GL102" s="25"/>
      <c r="GM102" s="25"/>
      <c r="GN102" s="25"/>
      <c r="GO102" s="25"/>
      <c r="GP102" s="25"/>
      <c r="GQ102" s="25"/>
      <c r="GR102" s="25"/>
      <c r="GS102" s="25"/>
      <c r="GT102" s="25"/>
      <c r="GU102" s="25"/>
      <c r="GV102" s="25"/>
      <c r="GW102" s="25"/>
      <c r="GX102" s="25"/>
      <c r="GY102" s="25"/>
      <c r="GZ102" s="25"/>
      <c r="HA102" s="25"/>
      <c r="HB102" s="25"/>
      <c r="HC102" s="25"/>
      <c r="HD102" s="25"/>
      <c r="HE102" s="25"/>
      <c r="HF102" s="25"/>
      <c r="HG102" s="25"/>
      <c r="HH102" s="25"/>
      <c r="HI102" s="25"/>
      <c r="HJ102" s="25"/>
      <c r="HK102" s="25"/>
      <c r="HL102" s="25"/>
      <c r="HM102" s="25"/>
      <c r="HN102" s="25"/>
      <c r="HO102" s="25"/>
      <c r="HP102" s="25"/>
      <c r="HQ102" s="25"/>
      <c r="HR102" s="25"/>
      <c r="HS102" s="25"/>
      <c r="HT102" s="25"/>
      <c r="HU102" s="25"/>
      <c r="HV102" s="25"/>
      <c r="HW102" s="25"/>
      <c r="HX102" s="25"/>
      <c r="HY102" s="25"/>
      <c r="HZ102" s="25"/>
      <c r="IA102" s="25"/>
      <c r="IB102" s="25"/>
      <c r="IC102" s="25"/>
      <c r="ID102" s="25"/>
      <c r="IE102" s="25"/>
      <c r="IF102" s="25"/>
      <c r="IG102" s="25"/>
      <c r="IH102" s="25"/>
      <c r="II102" s="25"/>
      <c r="IJ102" s="25"/>
      <c r="IK102" s="25"/>
      <c r="IL102" s="25"/>
      <c r="IM102" s="25"/>
      <c r="IN102" s="25"/>
      <c r="IO102" s="25"/>
      <c r="IP102" s="25"/>
      <c r="IQ102" s="25"/>
      <c r="IR102" s="25"/>
      <c r="IS102" s="25"/>
    </row>
    <row r="103" spans="1:253" s="26" customFormat="1">
      <c r="A103" s="20">
        <v>43682</v>
      </c>
      <c r="B103" s="27" t="s">
        <v>28</v>
      </c>
      <c r="C103" s="27">
        <v>2100</v>
      </c>
      <c r="D103" s="27">
        <v>260</v>
      </c>
      <c r="E103" s="27">
        <v>10.5</v>
      </c>
      <c r="F103" s="27">
        <v>12</v>
      </c>
      <c r="G103" s="27">
        <v>0</v>
      </c>
      <c r="H103" s="27">
        <v>0</v>
      </c>
      <c r="I103" s="27">
        <v>0</v>
      </c>
      <c r="J103" s="27">
        <v>0</v>
      </c>
      <c r="K103" s="11" t="s">
        <v>87</v>
      </c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  <c r="FF103" s="25"/>
      <c r="FG103" s="25"/>
      <c r="FH103" s="25"/>
      <c r="FI103" s="25"/>
      <c r="FJ103" s="25"/>
      <c r="FK103" s="25"/>
      <c r="FL103" s="25"/>
      <c r="FM103" s="25"/>
      <c r="FN103" s="25"/>
      <c r="FO103" s="25"/>
      <c r="FP103" s="25"/>
      <c r="FQ103" s="25"/>
      <c r="FR103" s="25"/>
      <c r="FS103" s="25"/>
      <c r="FT103" s="25"/>
      <c r="FU103" s="25"/>
      <c r="FV103" s="25"/>
      <c r="FW103" s="25"/>
      <c r="FX103" s="25"/>
      <c r="FY103" s="25"/>
      <c r="FZ103" s="25"/>
      <c r="GA103" s="25"/>
      <c r="GB103" s="25"/>
      <c r="GC103" s="25"/>
      <c r="GD103" s="25"/>
      <c r="GE103" s="25"/>
      <c r="GF103" s="25"/>
      <c r="GG103" s="25"/>
      <c r="GH103" s="25"/>
      <c r="GI103" s="25"/>
      <c r="GJ103" s="25"/>
      <c r="GK103" s="25"/>
      <c r="GL103" s="25"/>
      <c r="GM103" s="25"/>
      <c r="GN103" s="25"/>
      <c r="GO103" s="25"/>
      <c r="GP103" s="25"/>
      <c r="GQ103" s="25"/>
      <c r="GR103" s="25"/>
      <c r="GS103" s="25"/>
      <c r="GT103" s="25"/>
      <c r="GU103" s="25"/>
      <c r="GV103" s="25"/>
      <c r="GW103" s="25"/>
      <c r="GX103" s="25"/>
      <c r="GY103" s="25"/>
      <c r="GZ103" s="25"/>
      <c r="HA103" s="25"/>
      <c r="HB103" s="25"/>
      <c r="HC103" s="25"/>
      <c r="HD103" s="25"/>
      <c r="HE103" s="25"/>
      <c r="HF103" s="25"/>
      <c r="HG103" s="25"/>
      <c r="HH103" s="25"/>
      <c r="HI103" s="25"/>
      <c r="HJ103" s="25"/>
      <c r="HK103" s="25"/>
      <c r="HL103" s="25"/>
      <c r="HM103" s="25"/>
      <c r="HN103" s="25"/>
      <c r="HO103" s="25"/>
      <c r="HP103" s="25"/>
      <c r="HQ103" s="25"/>
      <c r="HR103" s="25"/>
      <c r="HS103" s="25"/>
      <c r="HT103" s="25"/>
      <c r="HU103" s="25"/>
      <c r="HV103" s="25"/>
      <c r="HW103" s="25"/>
      <c r="HX103" s="25"/>
      <c r="HY103" s="25"/>
      <c r="HZ103" s="25"/>
      <c r="IA103" s="25"/>
      <c r="IB103" s="25"/>
      <c r="IC103" s="25"/>
      <c r="ID103" s="25"/>
      <c r="IE103" s="25"/>
      <c r="IF103" s="25"/>
      <c r="IG103" s="25"/>
      <c r="IH103" s="25"/>
      <c r="II103" s="25"/>
      <c r="IJ103" s="25"/>
      <c r="IK103" s="25"/>
      <c r="IL103" s="25"/>
      <c r="IM103" s="25"/>
      <c r="IN103" s="25"/>
      <c r="IO103" s="25"/>
      <c r="IP103" s="25"/>
      <c r="IQ103" s="25"/>
      <c r="IR103" s="25"/>
      <c r="IS103" s="25"/>
    </row>
    <row r="104" spans="1:253" s="26" customFormat="1">
      <c r="A104" s="20">
        <v>43679</v>
      </c>
      <c r="B104" s="27" t="s">
        <v>104</v>
      </c>
      <c r="C104" s="27">
        <v>600</v>
      </c>
      <c r="D104" s="27">
        <v>1520</v>
      </c>
      <c r="E104" s="27">
        <v>48</v>
      </c>
      <c r="F104" s="27">
        <v>51</v>
      </c>
      <c r="G104" s="27">
        <v>56</v>
      </c>
      <c r="H104" s="27">
        <v>1800</v>
      </c>
      <c r="I104" s="27">
        <v>3000</v>
      </c>
      <c r="J104" s="27">
        <v>4800</v>
      </c>
      <c r="K104" s="11" t="s">
        <v>15</v>
      </c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  <c r="FF104" s="25"/>
      <c r="FG104" s="25"/>
      <c r="FH104" s="25"/>
      <c r="FI104" s="25"/>
      <c r="FJ104" s="25"/>
      <c r="FK104" s="25"/>
      <c r="FL104" s="25"/>
      <c r="FM104" s="25"/>
      <c r="FN104" s="25"/>
      <c r="FO104" s="25"/>
      <c r="FP104" s="25"/>
      <c r="FQ104" s="25"/>
      <c r="FR104" s="25"/>
      <c r="FS104" s="25"/>
      <c r="FT104" s="25"/>
      <c r="FU104" s="25"/>
      <c r="FV104" s="25"/>
      <c r="FW104" s="25"/>
      <c r="FX104" s="25"/>
      <c r="FY104" s="25"/>
      <c r="FZ104" s="25"/>
      <c r="GA104" s="25"/>
      <c r="GB104" s="25"/>
      <c r="GC104" s="25"/>
      <c r="GD104" s="25"/>
      <c r="GE104" s="25"/>
      <c r="GF104" s="25"/>
      <c r="GG104" s="25"/>
      <c r="GH104" s="25"/>
      <c r="GI104" s="25"/>
      <c r="GJ104" s="25"/>
      <c r="GK104" s="25"/>
      <c r="GL104" s="25"/>
      <c r="GM104" s="25"/>
      <c r="GN104" s="25"/>
      <c r="GO104" s="25"/>
      <c r="GP104" s="25"/>
      <c r="GQ104" s="25"/>
      <c r="GR104" s="25"/>
      <c r="GS104" s="25"/>
      <c r="GT104" s="25"/>
      <c r="GU104" s="25"/>
      <c r="GV104" s="25"/>
      <c r="GW104" s="25"/>
      <c r="GX104" s="25"/>
      <c r="GY104" s="25"/>
      <c r="GZ104" s="25"/>
      <c r="HA104" s="25"/>
      <c r="HB104" s="25"/>
      <c r="HC104" s="25"/>
      <c r="HD104" s="25"/>
      <c r="HE104" s="25"/>
      <c r="HF104" s="25"/>
      <c r="HG104" s="25"/>
      <c r="HH104" s="25"/>
      <c r="HI104" s="25"/>
      <c r="HJ104" s="25"/>
      <c r="HK104" s="25"/>
      <c r="HL104" s="25"/>
      <c r="HM104" s="25"/>
      <c r="HN104" s="25"/>
      <c r="HO104" s="25"/>
      <c r="HP104" s="25"/>
      <c r="HQ104" s="25"/>
      <c r="HR104" s="25"/>
      <c r="HS104" s="25"/>
      <c r="HT104" s="25"/>
      <c r="HU104" s="25"/>
      <c r="HV104" s="25"/>
      <c r="HW104" s="25"/>
      <c r="HX104" s="25"/>
      <c r="HY104" s="25"/>
      <c r="HZ104" s="25"/>
      <c r="IA104" s="25"/>
      <c r="IB104" s="25"/>
      <c r="IC104" s="25"/>
      <c r="ID104" s="25"/>
      <c r="IE104" s="25"/>
      <c r="IF104" s="25"/>
      <c r="IG104" s="25"/>
      <c r="IH104" s="25"/>
      <c r="II104" s="25"/>
      <c r="IJ104" s="25"/>
      <c r="IK104" s="25"/>
      <c r="IL104" s="25"/>
      <c r="IM104" s="25"/>
      <c r="IN104" s="25"/>
      <c r="IO104" s="25"/>
      <c r="IP104" s="25"/>
      <c r="IQ104" s="25"/>
      <c r="IR104" s="25"/>
      <c r="IS104" s="25"/>
    </row>
    <row r="105" spans="1:253" s="26" customFormat="1">
      <c r="A105" s="20">
        <v>43679</v>
      </c>
      <c r="B105" s="27" t="s">
        <v>101</v>
      </c>
      <c r="C105" s="27">
        <v>1200</v>
      </c>
      <c r="D105" s="27">
        <v>770</v>
      </c>
      <c r="E105" s="27">
        <v>23.5</v>
      </c>
      <c r="F105" s="27">
        <v>25.5</v>
      </c>
      <c r="G105" s="27">
        <v>28.5</v>
      </c>
      <c r="H105" s="27">
        <v>0</v>
      </c>
      <c r="I105" s="27">
        <v>0</v>
      </c>
      <c r="J105" s="27">
        <v>0</v>
      </c>
      <c r="K105" s="23" t="s">
        <v>13</v>
      </c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  <c r="FF105" s="25"/>
      <c r="FG105" s="25"/>
      <c r="FH105" s="25"/>
      <c r="FI105" s="25"/>
      <c r="FJ105" s="25"/>
      <c r="FK105" s="25"/>
      <c r="FL105" s="25"/>
      <c r="FM105" s="25"/>
      <c r="FN105" s="25"/>
      <c r="FO105" s="25"/>
      <c r="FP105" s="25"/>
      <c r="FQ105" s="25"/>
      <c r="FR105" s="25"/>
      <c r="FS105" s="25"/>
      <c r="FT105" s="25"/>
      <c r="FU105" s="25"/>
      <c r="FV105" s="25"/>
      <c r="FW105" s="25"/>
      <c r="FX105" s="25"/>
      <c r="FY105" s="25"/>
      <c r="FZ105" s="25"/>
      <c r="GA105" s="25"/>
      <c r="GB105" s="25"/>
      <c r="GC105" s="25"/>
      <c r="GD105" s="25"/>
      <c r="GE105" s="25"/>
      <c r="GF105" s="25"/>
      <c r="GG105" s="25"/>
      <c r="GH105" s="25"/>
      <c r="GI105" s="25"/>
      <c r="GJ105" s="25"/>
      <c r="GK105" s="25"/>
      <c r="GL105" s="25"/>
      <c r="GM105" s="25"/>
      <c r="GN105" s="25"/>
      <c r="GO105" s="25"/>
      <c r="GP105" s="25"/>
      <c r="GQ105" s="25"/>
      <c r="GR105" s="25"/>
      <c r="GS105" s="25"/>
      <c r="GT105" s="25"/>
      <c r="GU105" s="25"/>
      <c r="GV105" s="25"/>
      <c r="GW105" s="25"/>
      <c r="GX105" s="25"/>
      <c r="GY105" s="25"/>
      <c r="GZ105" s="25"/>
      <c r="HA105" s="25"/>
      <c r="HB105" s="25"/>
      <c r="HC105" s="25"/>
      <c r="HD105" s="25"/>
      <c r="HE105" s="25"/>
      <c r="HF105" s="25"/>
      <c r="HG105" s="25"/>
      <c r="HH105" s="25"/>
      <c r="HI105" s="25"/>
      <c r="HJ105" s="25"/>
      <c r="HK105" s="25"/>
      <c r="HL105" s="25"/>
      <c r="HM105" s="25"/>
      <c r="HN105" s="25"/>
      <c r="HO105" s="25"/>
      <c r="HP105" s="25"/>
      <c r="HQ105" s="25"/>
      <c r="HR105" s="25"/>
      <c r="HS105" s="25"/>
      <c r="HT105" s="25"/>
      <c r="HU105" s="25"/>
      <c r="HV105" s="25"/>
      <c r="HW105" s="25"/>
      <c r="HX105" s="25"/>
      <c r="HY105" s="25"/>
      <c r="HZ105" s="25"/>
      <c r="IA105" s="25"/>
      <c r="IB105" s="25"/>
      <c r="IC105" s="25"/>
      <c r="ID105" s="25"/>
      <c r="IE105" s="25"/>
      <c r="IF105" s="25"/>
      <c r="IG105" s="25"/>
      <c r="IH105" s="25"/>
      <c r="II105" s="25"/>
      <c r="IJ105" s="25"/>
      <c r="IK105" s="25"/>
      <c r="IL105" s="25"/>
      <c r="IM105" s="25"/>
      <c r="IN105" s="25"/>
      <c r="IO105" s="25"/>
      <c r="IP105" s="25"/>
      <c r="IQ105" s="25"/>
      <c r="IR105" s="25"/>
      <c r="IS105" s="25"/>
    </row>
    <row r="106" spans="1:253" s="26" customFormat="1">
      <c r="A106" s="20">
        <v>43678</v>
      </c>
      <c r="B106" s="27" t="s">
        <v>57</v>
      </c>
      <c r="C106" s="27">
        <v>2000</v>
      </c>
      <c r="D106" s="27">
        <v>250</v>
      </c>
      <c r="E106" s="27">
        <v>10.5</v>
      </c>
      <c r="F106" s="27">
        <v>11.5</v>
      </c>
      <c r="G106" s="27">
        <v>13</v>
      </c>
      <c r="H106" s="27">
        <v>2000</v>
      </c>
      <c r="I106" s="27">
        <v>0</v>
      </c>
      <c r="J106" s="27">
        <v>2000</v>
      </c>
      <c r="K106" s="23" t="s">
        <v>12</v>
      </c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  <c r="FF106" s="25"/>
      <c r="FG106" s="25"/>
      <c r="FH106" s="25"/>
      <c r="FI106" s="25"/>
      <c r="FJ106" s="25"/>
      <c r="FK106" s="25"/>
      <c r="FL106" s="25"/>
      <c r="FM106" s="25"/>
      <c r="FN106" s="25"/>
      <c r="FO106" s="25"/>
      <c r="FP106" s="25"/>
      <c r="FQ106" s="25"/>
      <c r="FR106" s="25"/>
      <c r="FS106" s="25"/>
      <c r="FT106" s="25"/>
      <c r="FU106" s="25"/>
      <c r="FV106" s="25"/>
      <c r="FW106" s="25"/>
      <c r="FX106" s="25"/>
      <c r="FY106" s="25"/>
      <c r="FZ106" s="25"/>
      <c r="GA106" s="25"/>
      <c r="GB106" s="25"/>
      <c r="GC106" s="25"/>
      <c r="GD106" s="25"/>
      <c r="GE106" s="25"/>
      <c r="GF106" s="25"/>
      <c r="GG106" s="25"/>
      <c r="GH106" s="25"/>
      <c r="GI106" s="25"/>
      <c r="GJ106" s="25"/>
      <c r="GK106" s="25"/>
      <c r="GL106" s="25"/>
      <c r="GM106" s="25"/>
      <c r="GN106" s="25"/>
      <c r="GO106" s="25"/>
      <c r="GP106" s="25"/>
      <c r="GQ106" s="25"/>
      <c r="GR106" s="25"/>
      <c r="GS106" s="25"/>
      <c r="GT106" s="25"/>
      <c r="GU106" s="25"/>
      <c r="GV106" s="25"/>
      <c r="GW106" s="25"/>
      <c r="GX106" s="25"/>
      <c r="GY106" s="25"/>
      <c r="GZ106" s="25"/>
      <c r="HA106" s="25"/>
      <c r="HB106" s="25"/>
      <c r="HC106" s="25"/>
      <c r="HD106" s="25"/>
      <c r="HE106" s="25"/>
      <c r="HF106" s="25"/>
      <c r="HG106" s="25"/>
      <c r="HH106" s="25"/>
      <c r="HI106" s="25"/>
      <c r="HJ106" s="25"/>
      <c r="HK106" s="25"/>
      <c r="HL106" s="25"/>
      <c r="HM106" s="25"/>
      <c r="HN106" s="25"/>
      <c r="HO106" s="25"/>
      <c r="HP106" s="25"/>
      <c r="HQ106" s="25"/>
      <c r="HR106" s="25"/>
      <c r="HS106" s="25"/>
      <c r="HT106" s="25"/>
      <c r="HU106" s="25"/>
      <c r="HV106" s="25"/>
      <c r="HW106" s="25"/>
      <c r="HX106" s="25"/>
      <c r="HY106" s="25"/>
      <c r="HZ106" s="25"/>
      <c r="IA106" s="25"/>
      <c r="IB106" s="25"/>
      <c r="IC106" s="25"/>
      <c r="ID106" s="25"/>
      <c r="IE106" s="25"/>
      <c r="IF106" s="25"/>
      <c r="IG106" s="25"/>
      <c r="IH106" s="25"/>
      <c r="II106" s="25"/>
      <c r="IJ106" s="25"/>
      <c r="IK106" s="25"/>
      <c r="IL106" s="25"/>
      <c r="IM106" s="25"/>
      <c r="IN106" s="25"/>
      <c r="IO106" s="25"/>
      <c r="IP106" s="25"/>
      <c r="IQ106" s="25"/>
      <c r="IR106" s="25"/>
      <c r="IS106" s="25"/>
    </row>
    <row r="107" spans="1:253" s="26" customFormat="1">
      <c r="A107" s="20">
        <v>43675</v>
      </c>
      <c r="B107" s="27" t="s">
        <v>103</v>
      </c>
      <c r="C107" s="27">
        <v>800</v>
      </c>
      <c r="D107" s="27">
        <v>560</v>
      </c>
      <c r="E107" s="27">
        <v>50</v>
      </c>
      <c r="F107" s="27">
        <v>55</v>
      </c>
      <c r="G107" s="27">
        <v>60</v>
      </c>
      <c r="H107" s="27">
        <v>4000</v>
      </c>
      <c r="I107" s="27">
        <v>0</v>
      </c>
      <c r="J107" s="27">
        <v>4000</v>
      </c>
      <c r="K107" s="23" t="s">
        <v>12</v>
      </c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  <c r="EU107" s="25"/>
      <c r="EV107" s="25"/>
      <c r="EW107" s="25"/>
      <c r="EX107" s="25"/>
      <c r="EY107" s="25"/>
      <c r="EZ107" s="25"/>
      <c r="FA107" s="25"/>
      <c r="FB107" s="25"/>
      <c r="FC107" s="25"/>
      <c r="FD107" s="25"/>
      <c r="FE107" s="25"/>
      <c r="FF107" s="25"/>
      <c r="FG107" s="25"/>
      <c r="FH107" s="25"/>
      <c r="FI107" s="25"/>
      <c r="FJ107" s="25"/>
      <c r="FK107" s="25"/>
      <c r="FL107" s="25"/>
      <c r="FM107" s="25"/>
      <c r="FN107" s="25"/>
      <c r="FO107" s="25"/>
      <c r="FP107" s="25"/>
      <c r="FQ107" s="25"/>
      <c r="FR107" s="25"/>
      <c r="FS107" s="25"/>
      <c r="FT107" s="25"/>
      <c r="FU107" s="25"/>
      <c r="FV107" s="25"/>
      <c r="FW107" s="25"/>
      <c r="FX107" s="25"/>
      <c r="FY107" s="25"/>
      <c r="FZ107" s="25"/>
      <c r="GA107" s="25"/>
      <c r="GB107" s="25"/>
      <c r="GC107" s="25"/>
      <c r="GD107" s="25"/>
      <c r="GE107" s="25"/>
      <c r="GF107" s="25"/>
      <c r="GG107" s="25"/>
      <c r="GH107" s="25"/>
      <c r="GI107" s="25"/>
      <c r="GJ107" s="25"/>
      <c r="GK107" s="25"/>
      <c r="GL107" s="25"/>
      <c r="GM107" s="25"/>
      <c r="GN107" s="25"/>
      <c r="GO107" s="25"/>
      <c r="GP107" s="25"/>
      <c r="GQ107" s="25"/>
      <c r="GR107" s="25"/>
      <c r="GS107" s="25"/>
      <c r="GT107" s="25"/>
      <c r="GU107" s="25"/>
      <c r="GV107" s="25"/>
      <c r="GW107" s="25"/>
      <c r="GX107" s="25"/>
      <c r="GY107" s="25"/>
      <c r="GZ107" s="25"/>
      <c r="HA107" s="25"/>
      <c r="HB107" s="25"/>
      <c r="HC107" s="25"/>
      <c r="HD107" s="25"/>
      <c r="HE107" s="25"/>
      <c r="HF107" s="25"/>
      <c r="HG107" s="25"/>
      <c r="HH107" s="25"/>
      <c r="HI107" s="25"/>
      <c r="HJ107" s="25"/>
      <c r="HK107" s="25"/>
      <c r="HL107" s="25"/>
      <c r="HM107" s="25"/>
      <c r="HN107" s="25"/>
      <c r="HO107" s="25"/>
      <c r="HP107" s="25"/>
      <c r="HQ107" s="25"/>
      <c r="HR107" s="25"/>
      <c r="HS107" s="25"/>
      <c r="HT107" s="25"/>
      <c r="HU107" s="25"/>
      <c r="HV107" s="25"/>
      <c r="HW107" s="25"/>
      <c r="HX107" s="25"/>
      <c r="HY107" s="25"/>
      <c r="HZ107" s="25"/>
      <c r="IA107" s="25"/>
      <c r="IB107" s="25"/>
      <c r="IC107" s="25"/>
      <c r="ID107" s="25"/>
      <c r="IE107" s="25"/>
      <c r="IF107" s="25"/>
      <c r="IG107" s="25"/>
      <c r="IH107" s="25"/>
      <c r="II107" s="25"/>
      <c r="IJ107" s="25"/>
      <c r="IK107" s="25"/>
      <c r="IL107" s="25"/>
      <c r="IM107" s="25"/>
      <c r="IN107" s="25"/>
      <c r="IO107" s="25"/>
      <c r="IP107" s="25"/>
      <c r="IQ107" s="25"/>
      <c r="IR107" s="25"/>
      <c r="IS107" s="25"/>
    </row>
    <row r="108" spans="1:253" s="26" customFormat="1">
      <c r="A108" s="20">
        <v>43672</v>
      </c>
      <c r="B108" s="27" t="s">
        <v>102</v>
      </c>
      <c r="C108" s="27">
        <v>1300</v>
      </c>
      <c r="D108" s="27">
        <v>390</v>
      </c>
      <c r="E108" s="27">
        <v>30</v>
      </c>
      <c r="F108" s="27">
        <v>32</v>
      </c>
      <c r="G108" s="27">
        <v>35</v>
      </c>
      <c r="H108" s="27">
        <v>2600</v>
      </c>
      <c r="I108" s="27">
        <v>0</v>
      </c>
      <c r="J108" s="27">
        <v>2600</v>
      </c>
      <c r="K108" s="23" t="s">
        <v>12</v>
      </c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  <c r="EU108" s="25"/>
      <c r="EV108" s="25"/>
      <c r="EW108" s="25"/>
      <c r="EX108" s="25"/>
      <c r="EY108" s="25"/>
      <c r="EZ108" s="25"/>
      <c r="FA108" s="25"/>
      <c r="FB108" s="25"/>
      <c r="FC108" s="25"/>
      <c r="FD108" s="25"/>
      <c r="FE108" s="25"/>
      <c r="FF108" s="25"/>
      <c r="FG108" s="25"/>
      <c r="FH108" s="25"/>
      <c r="FI108" s="25"/>
      <c r="FJ108" s="25"/>
      <c r="FK108" s="25"/>
      <c r="FL108" s="25"/>
      <c r="FM108" s="25"/>
      <c r="FN108" s="25"/>
      <c r="FO108" s="25"/>
      <c r="FP108" s="25"/>
      <c r="FQ108" s="25"/>
      <c r="FR108" s="25"/>
      <c r="FS108" s="25"/>
      <c r="FT108" s="25"/>
      <c r="FU108" s="25"/>
      <c r="FV108" s="25"/>
      <c r="FW108" s="25"/>
      <c r="FX108" s="25"/>
      <c r="FY108" s="25"/>
      <c r="FZ108" s="25"/>
      <c r="GA108" s="25"/>
      <c r="GB108" s="25"/>
      <c r="GC108" s="25"/>
      <c r="GD108" s="25"/>
      <c r="GE108" s="25"/>
      <c r="GF108" s="25"/>
      <c r="GG108" s="25"/>
      <c r="GH108" s="25"/>
      <c r="GI108" s="25"/>
      <c r="GJ108" s="25"/>
      <c r="GK108" s="25"/>
      <c r="GL108" s="25"/>
      <c r="GM108" s="25"/>
      <c r="GN108" s="25"/>
      <c r="GO108" s="25"/>
      <c r="GP108" s="25"/>
      <c r="GQ108" s="25"/>
      <c r="GR108" s="25"/>
      <c r="GS108" s="25"/>
      <c r="GT108" s="25"/>
      <c r="GU108" s="25"/>
      <c r="GV108" s="25"/>
      <c r="GW108" s="25"/>
      <c r="GX108" s="25"/>
      <c r="GY108" s="25"/>
      <c r="GZ108" s="25"/>
      <c r="HA108" s="25"/>
      <c r="HB108" s="25"/>
      <c r="HC108" s="25"/>
      <c r="HD108" s="25"/>
      <c r="HE108" s="25"/>
      <c r="HF108" s="25"/>
      <c r="HG108" s="25"/>
      <c r="HH108" s="25"/>
      <c r="HI108" s="25"/>
      <c r="HJ108" s="25"/>
      <c r="HK108" s="25"/>
      <c r="HL108" s="25"/>
      <c r="HM108" s="25"/>
      <c r="HN108" s="25"/>
      <c r="HO108" s="25"/>
      <c r="HP108" s="25"/>
      <c r="HQ108" s="25"/>
      <c r="HR108" s="25"/>
      <c r="HS108" s="25"/>
      <c r="HT108" s="25"/>
      <c r="HU108" s="25"/>
      <c r="HV108" s="25"/>
      <c r="HW108" s="25"/>
      <c r="HX108" s="25"/>
      <c r="HY108" s="25"/>
      <c r="HZ108" s="25"/>
      <c r="IA108" s="25"/>
      <c r="IB108" s="25"/>
      <c r="IC108" s="25"/>
      <c r="ID108" s="25"/>
      <c r="IE108" s="25"/>
      <c r="IF108" s="25"/>
      <c r="IG108" s="25"/>
      <c r="IH108" s="25"/>
      <c r="II108" s="25"/>
      <c r="IJ108" s="25"/>
      <c r="IK108" s="25"/>
      <c r="IL108" s="25"/>
      <c r="IM108" s="25"/>
      <c r="IN108" s="25"/>
      <c r="IO108" s="25"/>
      <c r="IP108" s="25"/>
      <c r="IQ108" s="25"/>
      <c r="IR108" s="25"/>
      <c r="IS108" s="25"/>
    </row>
    <row r="109" spans="1:253" s="26" customFormat="1">
      <c r="A109" s="20">
        <v>43669</v>
      </c>
      <c r="B109" s="27" t="s">
        <v>101</v>
      </c>
      <c r="C109" s="27">
        <v>1200</v>
      </c>
      <c r="D109" s="27">
        <v>800</v>
      </c>
      <c r="E109" s="27">
        <v>7.5</v>
      </c>
      <c r="F109" s="27">
        <v>10.5</v>
      </c>
      <c r="G109" s="27">
        <v>15.5</v>
      </c>
      <c r="H109" s="27">
        <v>0</v>
      </c>
      <c r="I109" s="27">
        <v>0</v>
      </c>
      <c r="J109" s="27">
        <v>0</v>
      </c>
      <c r="K109" s="23" t="s">
        <v>13</v>
      </c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  <c r="EU109" s="25"/>
      <c r="EV109" s="25"/>
      <c r="EW109" s="25"/>
      <c r="EX109" s="25"/>
      <c r="EY109" s="25"/>
      <c r="EZ109" s="25"/>
      <c r="FA109" s="25"/>
      <c r="FB109" s="25"/>
      <c r="FC109" s="25"/>
      <c r="FD109" s="25"/>
      <c r="FE109" s="25"/>
      <c r="FF109" s="25"/>
      <c r="FG109" s="25"/>
      <c r="FH109" s="25"/>
      <c r="FI109" s="25"/>
      <c r="FJ109" s="25"/>
      <c r="FK109" s="25"/>
      <c r="FL109" s="25"/>
      <c r="FM109" s="25"/>
      <c r="FN109" s="25"/>
      <c r="FO109" s="25"/>
      <c r="FP109" s="25"/>
      <c r="FQ109" s="25"/>
      <c r="FR109" s="25"/>
      <c r="FS109" s="25"/>
      <c r="FT109" s="25"/>
      <c r="FU109" s="25"/>
      <c r="FV109" s="25"/>
      <c r="FW109" s="25"/>
      <c r="FX109" s="25"/>
      <c r="FY109" s="25"/>
      <c r="FZ109" s="25"/>
      <c r="GA109" s="25"/>
      <c r="GB109" s="25"/>
      <c r="GC109" s="25"/>
      <c r="GD109" s="25"/>
      <c r="GE109" s="25"/>
      <c r="GF109" s="25"/>
      <c r="GG109" s="25"/>
      <c r="GH109" s="25"/>
      <c r="GI109" s="25"/>
      <c r="GJ109" s="25"/>
      <c r="GK109" s="25"/>
      <c r="GL109" s="25"/>
      <c r="GM109" s="25"/>
      <c r="GN109" s="25"/>
      <c r="GO109" s="25"/>
      <c r="GP109" s="25"/>
      <c r="GQ109" s="25"/>
      <c r="GR109" s="25"/>
      <c r="GS109" s="25"/>
      <c r="GT109" s="25"/>
      <c r="GU109" s="25"/>
      <c r="GV109" s="25"/>
      <c r="GW109" s="25"/>
      <c r="GX109" s="25"/>
      <c r="GY109" s="25"/>
      <c r="GZ109" s="25"/>
      <c r="HA109" s="25"/>
      <c r="HB109" s="25"/>
      <c r="HC109" s="25"/>
      <c r="HD109" s="25"/>
      <c r="HE109" s="25"/>
      <c r="HF109" s="25"/>
      <c r="HG109" s="25"/>
      <c r="HH109" s="25"/>
      <c r="HI109" s="25"/>
      <c r="HJ109" s="25"/>
      <c r="HK109" s="25"/>
      <c r="HL109" s="25"/>
      <c r="HM109" s="25"/>
      <c r="HN109" s="25"/>
      <c r="HO109" s="25"/>
      <c r="HP109" s="25"/>
      <c r="HQ109" s="25"/>
      <c r="HR109" s="25"/>
      <c r="HS109" s="25"/>
      <c r="HT109" s="25"/>
      <c r="HU109" s="25"/>
      <c r="HV109" s="25"/>
      <c r="HW109" s="25"/>
      <c r="HX109" s="25"/>
      <c r="HY109" s="25"/>
      <c r="HZ109" s="25"/>
      <c r="IA109" s="25"/>
      <c r="IB109" s="25"/>
      <c r="IC109" s="25"/>
      <c r="ID109" s="25"/>
      <c r="IE109" s="25"/>
      <c r="IF109" s="25"/>
      <c r="IG109" s="25"/>
      <c r="IH109" s="25"/>
      <c r="II109" s="25"/>
      <c r="IJ109" s="25"/>
      <c r="IK109" s="25"/>
      <c r="IL109" s="25"/>
      <c r="IM109" s="25"/>
      <c r="IN109" s="25"/>
      <c r="IO109" s="25"/>
      <c r="IP109" s="25"/>
      <c r="IQ109" s="25"/>
      <c r="IR109" s="25"/>
      <c r="IS109" s="25"/>
    </row>
    <row r="110" spans="1:253" s="26" customFormat="1">
      <c r="A110" s="20">
        <v>43668</v>
      </c>
      <c r="B110" s="27" t="s">
        <v>36</v>
      </c>
      <c r="C110" s="27">
        <v>2200</v>
      </c>
      <c r="D110" s="27">
        <v>85</v>
      </c>
      <c r="E110" s="27">
        <v>3.5</v>
      </c>
      <c r="F110" s="27">
        <v>4.5</v>
      </c>
      <c r="G110" s="27">
        <v>6</v>
      </c>
      <c r="H110" s="27">
        <v>2200</v>
      </c>
      <c r="I110" s="27">
        <v>3300</v>
      </c>
      <c r="J110" s="27">
        <v>5500</v>
      </c>
      <c r="K110" s="11" t="s">
        <v>15</v>
      </c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  <c r="EU110" s="25"/>
      <c r="EV110" s="25"/>
      <c r="EW110" s="25"/>
      <c r="EX110" s="25"/>
      <c r="EY110" s="25"/>
      <c r="EZ110" s="25"/>
      <c r="FA110" s="25"/>
      <c r="FB110" s="25"/>
      <c r="FC110" s="25"/>
      <c r="FD110" s="25"/>
      <c r="FE110" s="25"/>
      <c r="FF110" s="25"/>
      <c r="FG110" s="25"/>
      <c r="FH110" s="25"/>
      <c r="FI110" s="25"/>
      <c r="FJ110" s="25"/>
      <c r="FK110" s="25"/>
      <c r="FL110" s="25"/>
      <c r="FM110" s="25"/>
      <c r="FN110" s="25"/>
      <c r="FO110" s="25"/>
      <c r="FP110" s="25"/>
      <c r="FQ110" s="25"/>
      <c r="FR110" s="25"/>
      <c r="FS110" s="25"/>
      <c r="FT110" s="25"/>
      <c r="FU110" s="25"/>
      <c r="FV110" s="25"/>
      <c r="FW110" s="25"/>
      <c r="FX110" s="25"/>
      <c r="FY110" s="25"/>
      <c r="FZ110" s="25"/>
      <c r="GA110" s="25"/>
      <c r="GB110" s="25"/>
      <c r="GC110" s="25"/>
      <c r="GD110" s="25"/>
      <c r="GE110" s="25"/>
      <c r="GF110" s="25"/>
      <c r="GG110" s="25"/>
      <c r="GH110" s="25"/>
      <c r="GI110" s="25"/>
      <c r="GJ110" s="25"/>
      <c r="GK110" s="25"/>
      <c r="GL110" s="25"/>
      <c r="GM110" s="25"/>
      <c r="GN110" s="25"/>
      <c r="GO110" s="25"/>
      <c r="GP110" s="25"/>
      <c r="GQ110" s="25"/>
      <c r="GR110" s="25"/>
      <c r="GS110" s="25"/>
      <c r="GT110" s="25"/>
      <c r="GU110" s="25"/>
      <c r="GV110" s="25"/>
      <c r="GW110" s="25"/>
      <c r="GX110" s="25"/>
      <c r="GY110" s="25"/>
      <c r="GZ110" s="25"/>
      <c r="HA110" s="25"/>
      <c r="HB110" s="25"/>
      <c r="HC110" s="25"/>
      <c r="HD110" s="25"/>
      <c r="HE110" s="25"/>
      <c r="HF110" s="25"/>
      <c r="HG110" s="25"/>
      <c r="HH110" s="25"/>
      <c r="HI110" s="25"/>
      <c r="HJ110" s="25"/>
      <c r="HK110" s="25"/>
      <c r="HL110" s="25"/>
      <c r="HM110" s="25"/>
      <c r="HN110" s="25"/>
      <c r="HO110" s="25"/>
      <c r="HP110" s="25"/>
      <c r="HQ110" s="25"/>
      <c r="HR110" s="25"/>
      <c r="HS110" s="25"/>
      <c r="HT110" s="25"/>
      <c r="HU110" s="25"/>
      <c r="HV110" s="25"/>
      <c r="HW110" s="25"/>
      <c r="HX110" s="25"/>
      <c r="HY110" s="25"/>
      <c r="HZ110" s="25"/>
      <c r="IA110" s="25"/>
      <c r="IB110" s="25"/>
      <c r="IC110" s="25"/>
      <c r="ID110" s="25"/>
      <c r="IE110" s="25"/>
      <c r="IF110" s="25"/>
      <c r="IG110" s="25"/>
      <c r="IH110" s="25"/>
      <c r="II110" s="25"/>
      <c r="IJ110" s="25"/>
      <c r="IK110" s="25"/>
      <c r="IL110" s="25"/>
      <c r="IM110" s="25"/>
      <c r="IN110" s="25"/>
      <c r="IO110" s="25"/>
      <c r="IP110" s="25"/>
      <c r="IQ110" s="25"/>
      <c r="IR110" s="25"/>
      <c r="IS110" s="25"/>
    </row>
    <row r="111" spans="1:253" s="26" customFormat="1">
      <c r="A111" s="20">
        <v>43665</v>
      </c>
      <c r="B111" s="27" t="s">
        <v>86</v>
      </c>
      <c r="C111" s="27">
        <v>750</v>
      </c>
      <c r="D111" s="27">
        <v>1080</v>
      </c>
      <c r="E111" s="27">
        <v>27</v>
      </c>
      <c r="F111" s="27">
        <v>30</v>
      </c>
      <c r="G111" s="27">
        <v>35</v>
      </c>
      <c r="H111" s="27">
        <v>0</v>
      </c>
      <c r="I111" s="27">
        <v>0</v>
      </c>
      <c r="J111" s="27">
        <v>-2250</v>
      </c>
      <c r="K111" s="11" t="s">
        <v>16</v>
      </c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  <c r="EU111" s="25"/>
      <c r="EV111" s="25"/>
      <c r="EW111" s="25"/>
      <c r="EX111" s="25"/>
      <c r="EY111" s="25"/>
      <c r="EZ111" s="25"/>
      <c r="FA111" s="25"/>
      <c r="FB111" s="25"/>
      <c r="FC111" s="25"/>
      <c r="FD111" s="25"/>
      <c r="FE111" s="25"/>
      <c r="FF111" s="25"/>
      <c r="FG111" s="25"/>
      <c r="FH111" s="25"/>
      <c r="FI111" s="25"/>
      <c r="FJ111" s="25"/>
      <c r="FK111" s="25"/>
      <c r="FL111" s="25"/>
      <c r="FM111" s="25"/>
      <c r="FN111" s="25"/>
      <c r="FO111" s="25"/>
      <c r="FP111" s="25"/>
      <c r="FQ111" s="25"/>
      <c r="FR111" s="25"/>
      <c r="FS111" s="25"/>
      <c r="FT111" s="25"/>
      <c r="FU111" s="25"/>
      <c r="FV111" s="25"/>
      <c r="FW111" s="25"/>
      <c r="FX111" s="25"/>
      <c r="FY111" s="25"/>
      <c r="FZ111" s="25"/>
      <c r="GA111" s="25"/>
      <c r="GB111" s="25"/>
      <c r="GC111" s="25"/>
      <c r="GD111" s="25"/>
      <c r="GE111" s="25"/>
      <c r="GF111" s="25"/>
      <c r="GG111" s="25"/>
      <c r="GH111" s="25"/>
      <c r="GI111" s="25"/>
      <c r="GJ111" s="25"/>
      <c r="GK111" s="25"/>
      <c r="GL111" s="25"/>
      <c r="GM111" s="25"/>
      <c r="GN111" s="25"/>
      <c r="GO111" s="25"/>
      <c r="GP111" s="25"/>
      <c r="GQ111" s="25"/>
      <c r="GR111" s="25"/>
      <c r="GS111" s="25"/>
      <c r="GT111" s="25"/>
      <c r="GU111" s="25"/>
      <c r="GV111" s="25"/>
      <c r="GW111" s="25"/>
      <c r="GX111" s="25"/>
      <c r="GY111" s="25"/>
      <c r="GZ111" s="25"/>
      <c r="HA111" s="25"/>
      <c r="HB111" s="25"/>
      <c r="HC111" s="25"/>
      <c r="HD111" s="25"/>
      <c r="HE111" s="25"/>
      <c r="HF111" s="25"/>
      <c r="HG111" s="25"/>
      <c r="HH111" s="25"/>
      <c r="HI111" s="25"/>
      <c r="HJ111" s="25"/>
      <c r="HK111" s="25"/>
      <c r="HL111" s="25"/>
      <c r="HM111" s="25"/>
      <c r="HN111" s="25"/>
      <c r="HO111" s="25"/>
      <c r="HP111" s="25"/>
      <c r="HQ111" s="25"/>
      <c r="HR111" s="25"/>
      <c r="HS111" s="25"/>
      <c r="HT111" s="25"/>
      <c r="HU111" s="25"/>
      <c r="HV111" s="25"/>
      <c r="HW111" s="25"/>
      <c r="HX111" s="25"/>
      <c r="HY111" s="25"/>
      <c r="HZ111" s="25"/>
      <c r="IA111" s="25"/>
      <c r="IB111" s="25"/>
      <c r="IC111" s="25"/>
      <c r="ID111" s="25"/>
      <c r="IE111" s="25"/>
      <c r="IF111" s="25"/>
      <c r="IG111" s="25"/>
      <c r="IH111" s="25"/>
      <c r="II111" s="25"/>
      <c r="IJ111" s="25"/>
      <c r="IK111" s="25"/>
      <c r="IL111" s="25"/>
      <c r="IM111" s="25"/>
      <c r="IN111" s="25"/>
      <c r="IO111" s="25"/>
      <c r="IP111" s="25"/>
      <c r="IQ111" s="25"/>
      <c r="IR111" s="25"/>
      <c r="IS111" s="25"/>
    </row>
    <row r="112" spans="1:253" s="26" customFormat="1">
      <c r="A112" s="20">
        <v>43664</v>
      </c>
      <c r="B112" s="27" t="s">
        <v>100</v>
      </c>
      <c r="C112" s="27">
        <v>500</v>
      </c>
      <c r="D112" s="27">
        <v>2300</v>
      </c>
      <c r="E112" s="27">
        <v>19</v>
      </c>
      <c r="F112" s="27">
        <v>24</v>
      </c>
      <c r="G112" s="27">
        <v>30</v>
      </c>
      <c r="H112" s="27">
        <v>2500</v>
      </c>
      <c r="I112" s="27">
        <v>3000</v>
      </c>
      <c r="J112" s="27">
        <v>5500</v>
      </c>
      <c r="K112" s="11" t="s">
        <v>15</v>
      </c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  <c r="EU112" s="25"/>
      <c r="EV112" s="25"/>
      <c r="EW112" s="25"/>
      <c r="EX112" s="25"/>
      <c r="EY112" s="25"/>
      <c r="EZ112" s="25"/>
      <c r="FA112" s="25"/>
      <c r="FB112" s="25"/>
      <c r="FC112" s="25"/>
      <c r="FD112" s="25"/>
      <c r="FE112" s="25"/>
      <c r="FF112" s="25"/>
      <c r="FG112" s="25"/>
      <c r="FH112" s="25"/>
      <c r="FI112" s="25"/>
      <c r="FJ112" s="25"/>
      <c r="FK112" s="25"/>
      <c r="FL112" s="25"/>
      <c r="FM112" s="25"/>
      <c r="FN112" s="25"/>
      <c r="FO112" s="25"/>
      <c r="FP112" s="25"/>
      <c r="FQ112" s="25"/>
      <c r="FR112" s="25"/>
      <c r="FS112" s="25"/>
      <c r="FT112" s="25"/>
      <c r="FU112" s="25"/>
      <c r="FV112" s="25"/>
      <c r="FW112" s="25"/>
      <c r="FX112" s="25"/>
      <c r="FY112" s="25"/>
      <c r="FZ112" s="25"/>
      <c r="GA112" s="25"/>
      <c r="GB112" s="25"/>
      <c r="GC112" s="25"/>
      <c r="GD112" s="25"/>
      <c r="GE112" s="25"/>
      <c r="GF112" s="25"/>
      <c r="GG112" s="25"/>
      <c r="GH112" s="25"/>
      <c r="GI112" s="25"/>
      <c r="GJ112" s="25"/>
      <c r="GK112" s="25"/>
      <c r="GL112" s="25"/>
      <c r="GM112" s="25"/>
      <c r="GN112" s="25"/>
      <c r="GO112" s="25"/>
      <c r="GP112" s="25"/>
      <c r="GQ112" s="25"/>
      <c r="GR112" s="25"/>
      <c r="GS112" s="25"/>
      <c r="GT112" s="25"/>
      <c r="GU112" s="25"/>
      <c r="GV112" s="25"/>
      <c r="GW112" s="25"/>
      <c r="GX112" s="25"/>
      <c r="GY112" s="25"/>
      <c r="GZ112" s="25"/>
      <c r="HA112" s="25"/>
      <c r="HB112" s="25"/>
      <c r="HC112" s="25"/>
      <c r="HD112" s="25"/>
      <c r="HE112" s="25"/>
      <c r="HF112" s="25"/>
      <c r="HG112" s="25"/>
      <c r="HH112" s="25"/>
      <c r="HI112" s="25"/>
      <c r="HJ112" s="25"/>
      <c r="HK112" s="25"/>
      <c r="HL112" s="25"/>
      <c r="HM112" s="25"/>
      <c r="HN112" s="25"/>
      <c r="HO112" s="25"/>
      <c r="HP112" s="25"/>
      <c r="HQ112" s="25"/>
      <c r="HR112" s="25"/>
      <c r="HS112" s="25"/>
      <c r="HT112" s="25"/>
      <c r="HU112" s="25"/>
      <c r="HV112" s="25"/>
      <c r="HW112" s="25"/>
      <c r="HX112" s="25"/>
      <c r="HY112" s="25"/>
      <c r="HZ112" s="25"/>
      <c r="IA112" s="25"/>
      <c r="IB112" s="25"/>
      <c r="IC112" s="25"/>
      <c r="ID112" s="25"/>
      <c r="IE112" s="25"/>
      <c r="IF112" s="25"/>
      <c r="IG112" s="25"/>
      <c r="IH112" s="25"/>
      <c r="II112" s="25"/>
      <c r="IJ112" s="25"/>
      <c r="IK112" s="25"/>
      <c r="IL112" s="25"/>
      <c r="IM112" s="25"/>
      <c r="IN112" s="25"/>
      <c r="IO112" s="25"/>
      <c r="IP112" s="25"/>
      <c r="IQ112" s="25"/>
      <c r="IR112" s="25"/>
      <c r="IS112" s="25"/>
    </row>
    <row r="113" spans="1:253" s="26" customFormat="1">
      <c r="A113" s="20">
        <v>43662</v>
      </c>
      <c r="B113" s="27" t="s">
        <v>39</v>
      </c>
      <c r="C113" s="27">
        <v>800</v>
      </c>
      <c r="D113" s="27">
        <v>620</v>
      </c>
      <c r="E113" s="27">
        <v>29.6</v>
      </c>
      <c r="F113" s="27">
        <v>33</v>
      </c>
      <c r="G113" s="27">
        <v>38</v>
      </c>
      <c r="H113" s="27">
        <v>2720</v>
      </c>
      <c r="I113" s="27">
        <v>0</v>
      </c>
      <c r="J113" s="27">
        <v>2720</v>
      </c>
      <c r="K113" s="11" t="s">
        <v>12</v>
      </c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  <c r="EU113" s="25"/>
      <c r="EV113" s="25"/>
      <c r="EW113" s="25"/>
      <c r="EX113" s="25"/>
      <c r="EY113" s="25"/>
      <c r="EZ113" s="25"/>
      <c r="FA113" s="25"/>
      <c r="FB113" s="25"/>
      <c r="FC113" s="25"/>
      <c r="FD113" s="25"/>
      <c r="FE113" s="25"/>
      <c r="FF113" s="25"/>
      <c r="FG113" s="25"/>
      <c r="FH113" s="25"/>
      <c r="FI113" s="25"/>
      <c r="FJ113" s="25"/>
      <c r="FK113" s="25"/>
      <c r="FL113" s="25"/>
      <c r="FM113" s="25"/>
      <c r="FN113" s="25"/>
      <c r="FO113" s="25"/>
      <c r="FP113" s="25"/>
      <c r="FQ113" s="25"/>
      <c r="FR113" s="25"/>
      <c r="FS113" s="25"/>
      <c r="FT113" s="25"/>
      <c r="FU113" s="25"/>
      <c r="FV113" s="25"/>
      <c r="FW113" s="25"/>
      <c r="FX113" s="25"/>
      <c r="FY113" s="25"/>
      <c r="FZ113" s="25"/>
      <c r="GA113" s="25"/>
      <c r="GB113" s="25"/>
      <c r="GC113" s="25"/>
      <c r="GD113" s="25"/>
      <c r="GE113" s="25"/>
      <c r="GF113" s="25"/>
      <c r="GG113" s="25"/>
      <c r="GH113" s="25"/>
      <c r="GI113" s="25"/>
      <c r="GJ113" s="25"/>
      <c r="GK113" s="25"/>
      <c r="GL113" s="25"/>
      <c r="GM113" s="25"/>
      <c r="GN113" s="25"/>
      <c r="GO113" s="25"/>
      <c r="GP113" s="25"/>
      <c r="GQ113" s="25"/>
      <c r="GR113" s="25"/>
      <c r="GS113" s="25"/>
      <c r="GT113" s="25"/>
      <c r="GU113" s="25"/>
      <c r="GV113" s="25"/>
      <c r="GW113" s="25"/>
      <c r="GX113" s="25"/>
      <c r="GY113" s="25"/>
      <c r="GZ113" s="25"/>
      <c r="HA113" s="25"/>
      <c r="HB113" s="25"/>
      <c r="HC113" s="25"/>
      <c r="HD113" s="25"/>
      <c r="HE113" s="25"/>
      <c r="HF113" s="25"/>
      <c r="HG113" s="25"/>
      <c r="HH113" s="25"/>
      <c r="HI113" s="25"/>
      <c r="HJ113" s="25"/>
      <c r="HK113" s="25"/>
      <c r="HL113" s="25"/>
      <c r="HM113" s="25"/>
      <c r="HN113" s="25"/>
      <c r="HO113" s="25"/>
      <c r="HP113" s="25"/>
      <c r="HQ113" s="25"/>
      <c r="HR113" s="25"/>
      <c r="HS113" s="25"/>
      <c r="HT113" s="25"/>
      <c r="HU113" s="25"/>
      <c r="HV113" s="25"/>
      <c r="HW113" s="25"/>
      <c r="HX113" s="25"/>
      <c r="HY113" s="25"/>
      <c r="HZ113" s="25"/>
      <c r="IA113" s="25"/>
      <c r="IB113" s="25"/>
      <c r="IC113" s="25"/>
      <c r="ID113" s="25"/>
      <c r="IE113" s="25"/>
      <c r="IF113" s="25"/>
      <c r="IG113" s="25"/>
      <c r="IH113" s="25"/>
      <c r="II113" s="25"/>
      <c r="IJ113" s="25"/>
      <c r="IK113" s="25"/>
      <c r="IL113" s="25"/>
      <c r="IM113" s="25"/>
      <c r="IN113" s="25"/>
      <c r="IO113" s="25"/>
      <c r="IP113" s="25"/>
      <c r="IQ113" s="25"/>
      <c r="IR113" s="25"/>
      <c r="IS113" s="25"/>
    </row>
    <row r="114" spans="1:253" s="26" customFormat="1">
      <c r="A114" s="20">
        <v>43658</v>
      </c>
      <c r="B114" s="27" t="s">
        <v>99</v>
      </c>
      <c r="C114" s="27">
        <v>500</v>
      </c>
      <c r="D114" s="27">
        <v>1340</v>
      </c>
      <c r="E114" s="27">
        <v>40</v>
      </c>
      <c r="F114" s="27">
        <v>44</v>
      </c>
      <c r="G114" s="27">
        <v>50</v>
      </c>
      <c r="H114" s="27">
        <v>2000</v>
      </c>
      <c r="I114" s="27">
        <v>3000</v>
      </c>
      <c r="J114" s="27">
        <v>5000</v>
      </c>
      <c r="K114" s="11" t="s">
        <v>15</v>
      </c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  <c r="EU114" s="25"/>
      <c r="EV114" s="25"/>
      <c r="EW114" s="25"/>
      <c r="EX114" s="25"/>
      <c r="EY114" s="25"/>
      <c r="EZ114" s="25"/>
      <c r="FA114" s="25"/>
      <c r="FB114" s="25"/>
      <c r="FC114" s="25"/>
      <c r="FD114" s="25"/>
      <c r="FE114" s="25"/>
      <c r="FF114" s="25"/>
      <c r="FG114" s="25"/>
      <c r="FH114" s="25"/>
      <c r="FI114" s="25"/>
      <c r="FJ114" s="25"/>
      <c r="FK114" s="25"/>
      <c r="FL114" s="25"/>
      <c r="FM114" s="25"/>
      <c r="FN114" s="25"/>
      <c r="FO114" s="25"/>
      <c r="FP114" s="25"/>
      <c r="FQ114" s="25"/>
      <c r="FR114" s="25"/>
      <c r="FS114" s="25"/>
      <c r="FT114" s="25"/>
      <c r="FU114" s="25"/>
      <c r="FV114" s="25"/>
      <c r="FW114" s="25"/>
      <c r="FX114" s="25"/>
      <c r="FY114" s="25"/>
      <c r="FZ114" s="25"/>
      <c r="GA114" s="25"/>
      <c r="GB114" s="25"/>
      <c r="GC114" s="25"/>
      <c r="GD114" s="25"/>
      <c r="GE114" s="25"/>
      <c r="GF114" s="25"/>
      <c r="GG114" s="25"/>
      <c r="GH114" s="25"/>
      <c r="GI114" s="25"/>
      <c r="GJ114" s="25"/>
      <c r="GK114" s="25"/>
      <c r="GL114" s="25"/>
      <c r="GM114" s="25"/>
      <c r="GN114" s="25"/>
      <c r="GO114" s="25"/>
      <c r="GP114" s="25"/>
      <c r="GQ114" s="25"/>
      <c r="GR114" s="25"/>
      <c r="GS114" s="25"/>
      <c r="GT114" s="25"/>
      <c r="GU114" s="25"/>
      <c r="GV114" s="25"/>
      <c r="GW114" s="25"/>
      <c r="GX114" s="25"/>
      <c r="GY114" s="25"/>
      <c r="GZ114" s="25"/>
      <c r="HA114" s="25"/>
      <c r="HB114" s="25"/>
      <c r="HC114" s="25"/>
      <c r="HD114" s="25"/>
      <c r="HE114" s="25"/>
      <c r="HF114" s="25"/>
      <c r="HG114" s="25"/>
      <c r="HH114" s="25"/>
      <c r="HI114" s="25"/>
      <c r="HJ114" s="25"/>
      <c r="HK114" s="25"/>
      <c r="HL114" s="25"/>
      <c r="HM114" s="25"/>
      <c r="HN114" s="25"/>
      <c r="HO114" s="25"/>
      <c r="HP114" s="25"/>
      <c r="HQ114" s="25"/>
      <c r="HR114" s="25"/>
      <c r="HS114" s="25"/>
      <c r="HT114" s="25"/>
      <c r="HU114" s="25"/>
      <c r="HV114" s="25"/>
      <c r="HW114" s="25"/>
      <c r="HX114" s="25"/>
      <c r="HY114" s="25"/>
      <c r="HZ114" s="25"/>
      <c r="IA114" s="25"/>
      <c r="IB114" s="25"/>
      <c r="IC114" s="25"/>
      <c r="ID114" s="25"/>
      <c r="IE114" s="25"/>
      <c r="IF114" s="25"/>
      <c r="IG114" s="25"/>
      <c r="IH114" s="25"/>
      <c r="II114" s="25"/>
      <c r="IJ114" s="25"/>
      <c r="IK114" s="25"/>
      <c r="IL114" s="25"/>
      <c r="IM114" s="25"/>
      <c r="IN114" s="25"/>
      <c r="IO114" s="25"/>
      <c r="IP114" s="25"/>
      <c r="IQ114" s="25"/>
      <c r="IR114" s="25"/>
      <c r="IS114" s="25"/>
    </row>
    <row r="115" spans="1:253" s="26" customFormat="1">
      <c r="A115" s="20">
        <v>43657</v>
      </c>
      <c r="B115" s="27" t="s">
        <v>46</v>
      </c>
      <c r="C115" s="27">
        <v>1000</v>
      </c>
      <c r="D115" s="27">
        <v>620</v>
      </c>
      <c r="E115" s="27">
        <v>17.5</v>
      </c>
      <c r="F115" s="27">
        <v>20.5</v>
      </c>
      <c r="G115" s="27">
        <v>24.5</v>
      </c>
      <c r="H115" s="27">
        <v>0</v>
      </c>
      <c r="I115" s="27">
        <v>0</v>
      </c>
      <c r="J115" s="27">
        <v>0</v>
      </c>
      <c r="K115" s="23" t="s">
        <v>13</v>
      </c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  <c r="EU115" s="25"/>
      <c r="EV115" s="25"/>
      <c r="EW115" s="25"/>
      <c r="EX115" s="25"/>
      <c r="EY115" s="25"/>
      <c r="EZ115" s="25"/>
      <c r="FA115" s="25"/>
      <c r="FB115" s="25"/>
      <c r="FC115" s="25"/>
      <c r="FD115" s="25"/>
      <c r="FE115" s="25"/>
      <c r="FF115" s="25"/>
      <c r="FG115" s="25"/>
      <c r="FH115" s="25"/>
      <c r="FI115" s="25"/>
      <c r="FJ115" s="25"/>
      <c r="FK115" s="25"/>
      <c r="FL115" s="25"/>
      <c r="FM115" s="25"/>
      <c r="FN115" s="25"/>
      <c r="FO115" s="25"/>
      <c r="FP115" s="25"/>
      <c r="FQ115" s="25"/>
      <c r="FR115" s="25"/>
      <c r="FS115" s="25"/>
      <c r="FT115" s="25"/>
      <c r="FU115" s="25"/>
      <c r="FV115" s="25"/>
      <c r="FW115" s="25"/>
      <c r="FX115" s="25"/>
      <c r="FY115" s="25"/>
      <c r="FZ115" s="25"/>
      <c r="GA115" s="25"/>
      <c r="GB115" s="25"/>
      <c r="GC115" s="25"/>
      <c r="GD115" s="25"/>
      <c r="GE115" s="25"/>
      <c r="GF115" s="25"/>
      <c r="GG115" s="25"/>
      <c r="GH115" s="25"/>
      <c r="GI115" s="25"/>
      <c r="GJ115" s="25"/>
      <c r="GK115" s="25"/>
      <c r="GL115" s="25"/>
      <c r="GM115" s="25"/>
      <c r="GN115" s="25"/>
      <c r="GO115" s="25"/>
      <c r="GP115" s="25"/>
      <c r="GQ115" s="25"/>
      <c r="GR115" s="25"/>
      <c r="GS115" s="25"/>
      <c r="GT115" s="25"/>
      <c r="GU115" s="25"/>
      <c r="GV115" s="25"/>
      <c r="GW115" s="25"/>
      <c r="GX115" s="25"/>
      <c r="GY115" s="25"/>
      <c r="GZ115" s="25"/>
      <c r="HA115" s="25"/>
      <c r="HB115" s="25"/>
      <c r="HC115" s="25"/>
      <c r="HD115" s="25"/>
      <c r="HE115" s="25"/>
      <c r="HF115" s="25"/>
      <c r="HG115" s="25"/>
      <c r="HH115" s="25"/>
      <c r="HI115" s="25"/>
      <c r="HJ115" s="25"/>
      <c r="HK115" s="25"/>
      <c r="HL115" s="25"/>
      <c r="HM115" s="25"/>
      <c r="HN115" s="25"/>
      <c r="HO115" s="25"/>
      <c r="HP115" s="25"/>
      <c r="HQ115" s="25"/>
      <c r="HR115" s="25"/>
      <c r="HS115" s="25"/>
      <c r="HT115" s="25"/>
      <c r="HU115" s="25"/>
      <c r="HV115" s="25"/>
      <c r="HW115" s="25"/>
      <c r="HX115" s="25"/>
      <c r="HY115" s="25"/>
      <c r="HZ115" s="25"/>
      <c r="IA115" s="25"/>
      <c r="IB115" s="25"/>
      <c r="IC115" s="25"/>
      <c r="ID115" s="25"/>
      <c r="IE115" s="25"/>
      <c r="IF115" s="25"/>
      <c r="IG115" s="25"/>
      <c r="IH115" s="25"/>
      <c r="II115" s="25"/>
      <c r="IJ115" s="25"/>
      <c r="IK115" s="25"/>
      <c r="IL115" s="25"/>
      <c r="IM115" s="25"/>
      <c r="IN115" s="25"/>
      <c r="IO115" s="25"/>
      <c r="IP115" s="25"/>
      <c r="IQ115" s="25"/>
      <c r="IR115" s="25"/>
      <c r="IS115" s="25"/>
    </row>
    <row r="116" spans="1:253" s="26" customFormat="1">
      <c r="A116" s="20">
        <v>43656</v>
      </c>
      <c r="B116" s="27" t="s">
        <v>79</v>
      </c>
      <c r="C116" s="27">
        <v>3000</v>
      </c>
      <c r="D116" s="27">
        <v>150</v>
      </c>
      <c r="E116" s="27">
        <v>5</v>
      </c>
      <c r="F116" s="27">
        <v>6</v>
      </c>
      <c r="G116" s="27">
        <v>7.5</v>
      </c>
      <c r="H116" s="27">
        <v>0</v>
      </c>
      <c r="I116" s="27">
        <v>0</v>
      </c>
      <c r="J116" s="27">
        <v>0</v>
      </c>
      <c r="K116" s="23" t="s">
        <v>17</v>
      </c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  <c r="EU116" s="25"/>
      <c r="EV116" s="25"/>
      <c r="EW116" s="25"/>
      <c r="EX116" s="25"/>
      <c r="EY116" s="25"/>
      <c r="EZ116" s="25"/>
      <c r="FA116" s="25"/>
      <c r="FB116" s="25"/>
      <c r="FC116" s="25"/>
      <c r="FD116" s="25"/>
      <c r="FE116" s="25"/>
      <c r="FF116" s="25"/>
      <c r="FG116" s="25"/>
      <c r="FH116" s="25"/>
      <c r="FI116" s="25"/>
      <c r="FJ116" s="25"/>
      <c r="FK116" s="25"/>
      <c r="FL116" s="25"/>
      <c r="FM116" s="25"/>
      <c r="FN116" s="25"/>
      <c r="FO116" s="25"/>
      <c r="FP116" s="25"/>
      <c r="FQ116" s="25"/>
      <c r="FR116" s="25"/>
      <c r="FS116" s="25"/>
      <c r="FT116" s="25"/>
      <c r="FU116" s="25"/>
      <c r="FV116" s="25"/>
      <c r="FW116" s="25"/>
      <c r="FX116" s="25"/>
      <c r="FY116" s="25"/>
      <c r="FZ116" s="25"/>
      <c r="GA116" s="25"/>
      <c r="GB116" s="25"/>
      <c r="GC116" s="25"/>
      <c r="GD116" s="25"/>
      <c r="GE116" s="25"/>
      <c r="GF116" s="25"/>
      <c r="GG116" s="25"/>
      <c r="GH116" s="25"/>
      <c r="GI116" s="25"/>
      <c r="GJ116" s="25"/>
      <c r="GK116" s="25"/>
      <c r="GL116" s="25"/>
      <c r="GM116" s="25"/>
      <c r="GN116" s="25"/>
      <c r="GO116" s="25"/>
      <c r="GP116" s="25"/>
      <c r="GQ116" s="25"/>
      <c r="GR116" s="25"/>
      <c r="GS116" s="25"/>
      <c r="GT116" s="25"/>
      <c r="GU116" s="25"/>
      <c r="GV116" s="25"/>
      <c r="GW116" s="25"/>
      <c r="GX116" s="25"/>
      <c r="GY116" s="25"/>
      <c r="GZ116" s="25"/>
      <c r="HA116" s="25"/>
      <c r="HB116" s="25"/>
      <c r="HC116" s="25"/>
      <c r="HD116" s="25"/>
      <c r="HE116" s="25"/>
      <c r="HF116" s="25"/>
      <c r="HG116" s="25"/>
      <c r="HH116" s="25"/>
      <c r="HI116" s="25"/>
      <c r="HJ116" s="25"/>
      <c r="HK116" s="25"/>
      <c r="HL116" s="25"/>
      <c r="HM116" s="25"/>
      <c r="HN116" s="25"/>
      <c r="HO116" s="25"/>
      <c r="HP116" s="25"/>
      <c r="HQ116" s="25"/>
      <c r="HR116" s="25"/>
      <c r="HS116" s="25"/>
      <c r="HT116" s="25"/>
      <c r="HU116" s="25"/>
      <c r="HV116" s="25"/>
      <c r="HW116" s="25"/>
      <c r="HX116" s="25"/>
      <c r="HY116" s="25"/>
      <c r="HZ116" s="25"/>
      <c r="IA116" s="25"/>
      <c r="IB116" s="25"/>
      <c r="IC116" s="25"/>
      <c r="ID116" s="25"/>
      <c r="IE116" s="25"/>
      <c r="IF116" s="25"/>
      <c r="IG116" s="25"/>
      <c r="IH116" s="25"/>
      <c r="II116" s="25"/>
      <c r="IJ116" s="25"/>
      <c r="IK116" s="25"/>
      <c r="IL116" s="25"/>
      <c r="IM116" s="25"/>
      <c r="IN116" s="25"/>
      <c r="IO116" s="25"/>
      <c r="IP116" s="25"/>
      <c r="IQ116" s="25"/>
      <c r="IR116" s="25"/>
      <c r="IS116" s="25"/>
    </row>
    <row r="117" spans="1:253" s="26" customFormat="1">
      <c r="A117" s="20">
        <v>43655</v>
      </c>
      <c r="B117" s="27" t="s">
        <v>96</v>
      </c>
      <c r="C117" s="27">
        <v>750</v>
      </c>
      <c r="D117" s="27">
        <v>1100</v>
      </c>
      <c r="E117" s="27">
        <v>37</v>
      </c>
      <c r="F117" s="27">
        <v>40</v>
      </c>
      <c r="G117" s="27">
        <v>45</v>
      </c>
      <c r="H117" s="27">
        <v>2250</v>
      </c>
      <c r="I117" s="27">
        <v>3750</v>
      </c>
      <c r="J117" s="27">
        <v>6000</v>
      </c>
      <c r="K117" s="11" t="s">
        <v>15</v>
      </c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  <c r="EU117" s="25"/>
      <c r="EV117" s="25"/>
      <c r="EW117" s="25"/>
      <c r="EX117" s="25"/>
      <c r="EY117" s="25"/>
      <c r="EZ117" s="25"/>
      <c r="FA117" s="25"/>
      <c r="FB117" s="25"/>
      <c r="FC117" s="25"/>
      <c r="FD117" s="25"/>
      <c r="FE117" s="25"/>
      <c r="FF117" s="25"/>
      <c r="FG117" s="25"/>
      <c r="FH117" s="25"/>
      <c r="FI117" s="25"/>
      <c r="FJ117" s="25"/>
      <c r="FK117" s="25"/>
      <c r="FL117" s="25"/>
      <c r="FM117" s="25"/>
      <c r="FN117" s="25"/>
      <c r="FO117" s="25"/>
      <c r="FP117" s="25"/>
      <c r="FQ117" s="25"/>
      <c r="FR117" s="25"/>
      <c r="FS117" s="25"/>
      <c r="FT117" s="25"/>
      <c r="FU117" s="25"/>
      <c r="FV117" s="25"/>
      <c r="FW117" s="25"/>
      <c r="FX117" s="25"/>
      <c r="FY117" s="25"/>
      <c r="FZ117" s="25"/>
      <c r="GA117" s="25"/>
      <c r="GB117" s="25"/>
      <c r="GC117" s="25"/>
      <c r="GD117" s="25"/>
      <c r="GE117" s="25"/>
      <c r="GF117" s="25"/>
      <c r="GG117" s="25"/>
      <c r="GH117" s="25"/>
      <c r="GI117" s="25"/>
      <c r="GJ117" s="25"/>
      <c r="GK117" s="25"/>
      <c r="GL117" s="25"/>
      <c r="GM117" s="25"/>
      <c r="GN117" s="25"/>
      <c r="GO117" s="25"/>
      <c r="GP117" s="25"/>
      <c r="GQ117" s="25"/>
      <c r="GR117" s="25"/>
      <c r="GS117" s="25"/>
      <c r="GT117" s="25"/>
      <c r="GU117" s="25"/>
      <c r="GV117" s="25"/>
      <c r="GW117" s="25"/>
      <c r="GX117" s="25"/>
      <c r="GY117" s="25"/>
      <c r="GZ117" s="25"/>
      <c r="HA117" s="25"/>
      <c r="HB117" s="25"/>
      <c r="HC117" s="25"/>
      <c r="HD117" s="25"/>
      <c r="HE117" s="25"/>
      <c r="HF117" s="25"/>
      <c r="HG117" s="25"/>
      <c r="HH117" s="25"/>
      <c r="HI117" s="25"/>
      <c r="HJ117" s="25"/>
      <c r="HK117" s="25"/>
      <c r="HL117" s="25"/>
      <c r="HM117" s="25"/>
      <c r="HN117" s="25"/>
      <c r="HO117" s="25"/>
      <c r="HP117" s="25"/>
      <c r="HQ117" s="25"/>
      <c r="HR117" s="25"/>
      <c r="HS117" s="25"/>
      <c r="HT117" s="25"/>
      <c r="HU117" s="25"/>
      <c r="HV117" s="25"/>
      <c r="HW117" s="25"/>
      <c r="HX117" s="25"/>
      <c r="HY117" s="25"/>
      <c r="HZ117" s="25"/>
      <c r="IA117" s="25"/>
      <c r="IB117" s="25"/>
      <c r="IC117" s="25"/>
      <c r="ID117" s="25"/>
      <c r="IE117" s="25"/>
      <c r="IF117" s="25"/>
      <c r="IG117" s="25"/>
      <c r="IH117" s="25"/>
      <c r="II117" s="25"/>
      <c r="IJ117" s="25"/>
      <c r="IK117" s="25"/>
      <c r="IL117" s="25"/>
      <c r="IM117" s="25"/>
      <c r="IN117" s="25"/>
      <c r="IO117" s="25"/>
      <c r="IP117" s="25"/>
      <c r="IQ117" s="25"/>
      <c r="IR117" s="25"/>
      <c r="IS117" s="25"/>
    </row>
    <row r="118" spans="1:253" s="26" customFormat="1">
      <c r="A118" s="20">
        <v>43651</v>
      </c>
      <c r="B118" s="27" t="s">
        <v>97</v>
      </c>
      <c r="C118" s="27">
        <v>400</v>
      </c>
      <c r="D118" s="27">
        <v>1500</v>
      </c>
      <c r="E118" s="27">
        <v>40</v>
      </c>
      <c r="F118" s="27">
        <v>44</v>
      </c>
      <c r="G118" s="27">
        <v>50</v>
      </c>
      <c r="H118" s="27">
        <v>0</v>
      </c>
      <c r="I118" s="27">
        <v>0</v>
      </c>
      <c r="J118" s="27">
        <v>-2000</v>
      </c>
      <c r="K118" s="23" t="s">
        <v>16</v>
      </c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  <c r="EU118" s="25"/>
      <c r="EV118" s="25"/>
      <c r="EW118" s="25"/>
      <c r="EX118" s="25"/>
      <c r="EY118" s="25"/>
      <c r="EZ118" s="25"/>
      <c r="FA118" s="25"/>
      <c r="FB118" s="25"/>
      <c r="FC118" s="25"/>
      <c r="FD118" s="25"/>
      <c r="FE118" s="25"/>
      <c r="FF118" s="25"/>
      <c r="FG118" s="25"/>
      <c r="FH118" s="25"/>
      <c r="FI118" s="25"/>
      <c r="FJ118" s="25"/>
      <c r="FK118" s="25"/>
      <c r="FL118" s="25"/>
      <c r="FM118" s="25"/>
      <c r="FN118" s="25"/>
      <c r="FO118" s="25"/>
      <c r="FP118" s="25"/>
      <c r="FQ118" s="25"/>
      <c r="FR118" s="25"/>
      <c r="FS118" s="25"/>
      <c r="FT118" s="25"/>
      <c r="FU118" s="25"/>
      <c r="FV118" s="25"/>
      <c r="FW118" s="25"/>
      <c r="FX118" s="25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  <c r="GJ118" s="25"/>
      <c r="GK118" s="25"/>
      <c r="GL118" s="25"/>
      <c r="GM118" s="25"/>
      <c r="GN118" s="25"/>
      <c r="GO118" s="25"/>
      <c r="GP118" s="25"/>
      <c r="GQ118" s="25"/>
      <c r="GR118" s="25"/>
      <c r="GS118" s="25"/>
      <c r="GT118" s="25"/>
      <c r="GU118" s="25"/>
      <c r="GV118" s="25"/>
      <c r="GW118" s="25"/>
      <c r="GX118" s="25"/>
      <c r="GY118" s="25"/>
      <c r="GZ118" s="25"/>
      <c r="HA118" s="25"/>
      <c r="HB118" s="25"/>
      <c r="HC118" s="25"/>
      <c r="HD118" s="25"/>
      <c r="HE118" s="25"/>
      <c r="HF118" s="25"/>
      <c r="HG118" s="25"/>
      <c r="HH118" s="25"/>
      <c r="HI118" s="25"/>
      <c r="HJ118" s="25"/>
      <c r="HK118" s="25"/>
      <c r="HL118" s="25"/>
      <c r="HM118" s="25"/>
      <c r="HN118" s="25"/>
      <c r="HO118" s="25"/>
      <c r="HP118" s="25"/>
      <c r="HQ118" s="25"/>
      <c r="HR118" s="25"/>
      <c r="HS118" s="25"/>
      <c r="HT118" s="25"/>
      <c r="HU118" s="25"/>
      <c r="HV118" s="25"/>
      <c r="HW118" s="25"/>
      <c r="HX118" s="25"/>
      <c r="HY118" s="25"/>
      <c r="HZ118" s="25"/>
      <c r="IA118" s="25"/>
      <c r="IB118" s="25"/>
      <c r="IC118" s="25"/>
      <c r="ID118" s="25"/>
      <c r="IE118" s="25"/>
      <c r="IF118" s="25"/>
      <c r="IG118" s="25"/>
      <c r="IH118" s="25"/>
      <c r="II118" s="25"/>
      <c r="IJ118" s="25"/>
      <c r="IK118" s="25"/>
      <c r="IL118" s="25"/>
      <c r="IM118" s="25"/>
      <c r="IN118" s="25"/>
      <c r="IO118" s="25"/>
      <c r="IP118" s="25"/>
      <c r="IQ118" s="25"/>
      <c r="IR118" s="25"/>
      <c r="IS118" s="25"/>
    </row>
    <row r="119" spans="1:253" s="26" customFormat="1">
      <c r="A119" s="20">
        <v>43650</v>
      </c>
      <c r="B119" s="27" t="s">
        <v>23</v>
      </c>
      <c r="C119" s="27">
        <v>900</v>
      </c>
      <c r="D119" s="27">
        <v>660</v>
      </c>
      <c r="E119" s="27">
        <v>22.4</v>
      </c>
      <c r="F119" s="27">
        <v>25</v>
      </c>
      <c r="G119" s="27">
        <v>28</v>
      </c>
      <c r="H119" s="27">
        <v>2340</v>
      </c>
      <c r="I119" s="27">
        <v>0</v>
      </c>
      <c r="J119" s="27">
        <v>2340</v>
      </c>
      <c r="K119" s="23" t="s">
        <v>12</v>
      </c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  <c r="EU119" s="25"/>
      <c r="EV119" s="25"/>
      <c r="EW119" s="25"/>
      <c r="EX119" s="25"/>
      <c r="EY119" s="25"/>
      <c r="EZ119" s="25"/>
      <c r="FA119" s="25"/>
      <c r="FB119" s="25"/>
      <c r="FC119" s="25"/>
      <c r="FD119" s="25"/>
      <c r="FE119" s="25"/>
      <c r="FF119" s="25"/>
      <c r="FG119" s="25"/>
      <c r="FH119" s="25"/>
      <c r="FI119" s="25"/>
      <c r="FJ119" s="25"/>
      <c r="FK119" s="25"/>
      <c r="FL119" s="25"/>
      <c r="FM119" s="25"/>
      <c r="FN119" s="25"/>
      <c r="FO119" s="25"/>
      <c r="FP119" s="25"/>
      <c r="FQ119" s="25"/>
      <c r="FR119" s="25"/>
      <c r="FS119" s="25"/>
      <c r="FT119" s="25"/>
      <c r="FU119" s="25"/>
      <c r="FV119" s="25"/>
      <c r="FW119" s="25"/>
      <c r="FX119" s="25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  <c r="GJ119" s="25"/>
      <c r="GK119" s="25"/>
      <c r="GL119" s="25"/>
      <c r="GM119" s="25"/>
      <c r="GN119" s="25"/>
      <c r="GO119" s="25"/>
      <c r="GP119" s="25"/>
      <c r="GQ119" s="25"/>
      <c r="GR119" s="25"/>
      <c r="GS119" s="25"/>
      <c r="GT119" s="25"/>
      <c r="GU119" s="25"/>
      <c r="GV119" s="25"/>
      <c r="GW119" s="25"/>
      <c r="GX119" s="25"/>
      <c r="GY119" s="25"/>
      <c r="GZ119" s="25"/>
      <c r="HA119" s="25"/>
      <c r="HB119" s="25"/>
      <c r="HC119" s="25"/>
      <c r="HD119" s="25"/>
      <c r="HE119" s="25"/>
      <c r="HF119" s="25"/>
      <c r="HG119" s="25"/>
      <c r="HH119" s="25"/>
      <c r="HI119" s="25"/>
      <c r="HJ119" s="25"/>
      <c r="HK119" s="25"/>
      <c r="HL119" s="25"/>
      <c r="HM119" s="25"/>
      <c r="HN119" s="25"/>
      <c r="HO119" s="25"/>
      <c r="HP119" s="25"/>
      <c r="HQ119" s="25"/>
      <c r="HR119" s="25"/>
      <c r="HS119" s="25"/>
      <c r="HT119" s="25"/>
      <c r="HU119" s="25"/>
      <c r="HV119" s="25"/>
      <c r="HW119" s="25"/>
      <c r="HX119" s="25"/>
      <c r="HY119" s="25"/>
      <c r="HZ119" s="25"/>
      <c r="IA119" s="25"/>
      <c r="IB119" s="25"/>
      <c r="IC119" s="25"/>
      <c r="ID119" s="25"/>
      <c r="IE119" s="25"/>
      <c r="IF119" s="25"/>
      <c r="IG119" s="25"/>
      <c r="IH119" s="25"/>
      <c r="II119" s="25"/>
      <c r="IJ119" s="25"/>
      <c r="IK119" s="25"/>
      <c r="IL119" s="25"/>
      <c r="IM119" s="25"/>
      <c r="IN119" s="25"/>
      <c r="IO119" s="25"/>
      <c r="IP119" s="25"/>
      <c r="IQ119" s="25"/>
      <c r="IR119" s="25"/>
      <c r="IS119" s="25"/>
    </row>
    <row r="120" spans="1:253" s="26" customFormat="1">
      <c r="A120" s="20">
        <v>43649</v>
      </c>
      <c r="B120" s="27" t="s">
        <v>95</v>
      </c>
      <c r="C120" s="27">
        <v>250</v>
      </c>
      <c r="D120" s="27">
        <v>2600</v>
      </c>
      <c r="E120" s="27">
        <v>87</v>
      </c>
      <c r="F120" s="27">
        <v>97</v>
      </c>
      <c r="G120" s="27">
        <v>107</v>
      </c>
      <c r="H120" s="27">
        <v>0</v>
      </c>
      <c r="I120" s="27">
        <v>0</v>
      </c>
      <c r="J120" s="27">
        <v>0</v>
      </c>
      <c r="K120" s="23" t="s">
        <v>13</v>
      </c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  <c r="EU120" s="25"/>
      <c r="EV120" s="25"/>
      <c r="EW120" s="25"/>
      <c r="EX120" s="25"/>
      <c r="EY120" s="25"/>
      <c r="EZ120" s="25"/>
      <c r="FA120" s="25"/>
      <c r="FB120" s="25"/>
      <c r="FC120" s="25"/>
      <c r="FD120" s="25"/>
      <c r="FE120" s="25"/>
      <c r="FF120" s="25"/>
      <c r="FG120" s="25"/>
      <c r="FH120" s="25"/>
      <c r="FI120" s="25"/>
      <c r="FJ120" s="25"/>
      <c r="FK120" s="25"/>
      <c r="FL120" s="25"/>
      <c r="FM120" s="25"/>
      <c r="FN120" s="25"/>
      <c r="FO120" s="25"/>
      <c r="FP120" s="25"/>
      <c r="FQ120" s="25"/>
      <c r="FR120" s="25"/>
      <c r="FS120" s="25"/>
      <c r="FT120" s="25"/>
      <c r="FU120" s="25"/>
      <c r="FV120" s="25"/>
      <c r="FW120" s="25"/>
      <c r="FX120" s="25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  <c r="GJ120" s="25"/>
      <c r="GK120" s="25"/>
      <c r="GL120" s="25"/>
      <c r="GM120" s="25"/>
      <c r="GN120" s="25"/>
      <c r="GO120" s="25"/>
      <c r="GP120" s="25"/>
      <c r="GQ120" s="25"/>
      <c r="GR120" s="25"/>
      <c r="GS120" s="25"/>
      <c r="GT120" s="25"/>
      <c r="GU120" s="25"/>
      <c r="GV120" s="25"/>
      <c r="GW120" s="25"/>
      <c r="GX120" s="25"/>
      <c r="GY120" s="25"/>
      <c r="GZ120" s="25"/>
      <c r="HA120" s="25"/>
      <c r="HB120" s="25"/>
      <c r="HC120" s="25"/>
      <c r="HD120" s="25"/>
      <c r="HE120" s="25"/>
      <c r="HF120" s="25"/>
      <c r="HG120" s="25"/>
      <c r="HH120" s="25"/>
      <c r="HI120" s="25"/>
      <c r="HJ120" s="25"/>
      <c r="HK120" s="25"/>
      <c r="HL120" s="25"/>
      <c r="HM120" s="25"/>
      <c r="HN120" s="25"/>
      <c r="HO120" s="25"/>
      <c r="HP120" s="25"/>
      <c r="HQ120" s="25"/>
      <c r="HR120" s="25"/>
      <c r="HS120" s="25"/>
      <c r="HT120" s="25"/>
      <c r="HU120" s="25"/>
      <c r="HV120" s="25"/>
      <c r="HW120" s="25"/>
      <c r="HX120" s="25"/>
      <c r="HY120" s="25"/>
      <c r="HZ120" s="25"/>
      <c r="IA120" s="25"/>
      <c r="IB120" s="25"/>
      <c r="IC120" s="25"/>
      <c r="ID120" s="25"/>
      <c r="IE120" s="25"/>
      <c r="IF120" s="25"/>
      <c r="IG120" s="25"/>
      <c r="IH120" s="25"/>
      <c r="II120" s="25"/>
      <c r="IJ120" s="25"/>
      <c r="IK120" s="25"/>
      <c r="IL120" s="25"/>
      <c r="IM120" s="25"/>
      <c r="IN120" s="25"/>
      <c r="IO120" s="25"/>
      <c r="IP120" s="25"/>
      <c r="IQ120" s="25"/>
      <c r="IR120" s="25"/>
      <c r="IS120" s="25"/>
    </row>
    <row r="121" spans="1:253" s="26" customFormat="1">
      <c r="A121" s="20">
        <v>43647</v>
      </c>
      <c r="B121" s="27" t="s">
        <v>98</v>
      </c>
      <c r="C121" s="27">
        <v>800</v>
      </c>
      <c r="D121" s="27">
        <v>620</v>
      </c>
      <c r="E121" s="27">
        <v>46</v>
      </c>
      <c r="F121" s="27">
        <v>50</v>
      </c>
      <c r="G121" s="27">
        <v>55</v>
      </c>
      <c r="H121" s="27">
        <v>0</v>
      </c>
      <c r="I121" s="27">
        <v>0</v>
      </c>
      <c r="J121" s="27">
        <v>-3200</v>
      </c>
      <c r="K121" s="23" t="s">
        <v>16</v>
      </c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  <c r="EU121" s="25"/>
      <c r="EV121" s="25"/>
      <c r="EW121" s="25"/>
      <c r="EX121" s="25"/>
      <c r="EY121" s="25"/>
      <c r="EZ121" s="25"/>
      <c r="FA121" s="25"/>
      <c r="FB121" s="25"/>
      <c r="FC121" s="25"/>
      <c r="FD121" s="25"/>
      <c r="FE121" s="25"/>
      <c r="FF121" s="25"/>
      <c r="FG121" s="25"/>
      <c r="FH121" s="25"/>
      <c r="FI121" s="25"/>
      <c r="FJ121" s="25"/>
      <c r="FK121" s="25"/>
      <c r="FL121" s="25"/>
      <c r="FM121" s="25"/>
      <c r="FN121" s="25"/>
      <c r="FO121" s="25"/>
      <c r="FP121" s="25"/>
      <c r="FQ121" s="25"/>
      <c r="FR121" s="25"/>
      <c r="FS121" s="25"/>
      <c r="FT121" s="25"/>
      <c r="FU121" s="25"/>
      <c r="FV121" s="25"/>
      <c r="FW121" s="25"/>
      <c r="FX121" s="25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  <c r="GJ121" s="25"/>
      <c r="GK121" s="25"/>
      <c r="GL121" s="25"/>
      <c r="GM121" s="25"/>
      <c r="GN121" s="25"/>
      <c r="GO121" s="25"/>
      <c r="GP121" s="25"/>
      <c r="GQ121" s="25"/>
      <c r="GR121" s="25"/>
      <c r="GS121" s="25"/>
      <c r="GT121" s="25"/>
      <c r="GU121" s="25"/>
      <c r="GV121" s="25"/>
      <c r="GW121" s="25"/>
      <c r="GX121" s="25"/>
      <c r="GY121" s="25"/>
      <c r="GZ121" s="25"/>
      <c r="HA121" s="25"/>
      <c r="HB121" s="25"/>
      <c r="HC121" s="25"/>
      <c r="HD121" s="25"/>
      <c r="HE121" s="25"/>
      <c r="HF121" s="25"/>
      <c r="HG121" s="25"/>
      <c r="HH121" s="25"/>
      <c r="HI121" s="25"/>
      <c r="HJ121" s="25"/>
      <c r="HK121" s="25"/>
      <c r="HL121" s="25"/>
      <c r="HM121" s="25"/>
      <c r="HN121" s="25"/>
      <c r="HO121" s="25"/>
      <c r="HP121" s="25"/>
      <c r="HQ121" s="25"/>
      <c r="HR121" s="25"/>
      <c r="HS121" s="25"/>
      <c r="HT121" s="25"/>
      <c r="HU121" s="25"/>
      <c r="HV121" s="25"/>
      <c r="HW121" s="25"/>
      <c r="HX121" s="25"/>
      <c r="HY121" s="25"/>
      <c r="HZ121" s="25"/>
      <c r="IA121" s="25"/>
      <c r="IB121" s="25"/>
      <c r="IC121" s="25"/>
      <c r="ID121" s="25"/>
      <c r="IE121" s="25"/>
      <c r="IF121" s="25"/>
      <c r="IG121" s="25"/>
      <c r="IH121" s="25"/>
      <c r="II121" s="25"/>
      <c r="IJ121" s="25"/>
      <c r="IK121" s="25"/>
      <c r="IL121" s="25"/>
      <c r="IM121" s="25"/>
      <c r="IN121" s="25"/>
      <c r="IO121" s="25"/>
      <c r="IP121" s="25"/>
      <c r="IQ121" s="25"/>
      <c r="IR121" s="25"/>
      <c r="IS121" s="25"/>
    </row>
    <row r="122" spans="1:253" s="26" customFormat="1" ht="14.25" customHeight="1">
      <c r="A122" s="20">
        <v>43642</v>
      </c>
      <c r="B122" s="27" t="s">
        <v>22</v>
      </c>
      <c r="C122" s="27">
        <v>2500</v>
      </c>
      <c r="D122" s="27">
        <v>410</v>
      </c>
      <c r="E122" s="27">
        <v>9</v>
      </c>
      <c r="F122" s="27">
        <v>10</v>
      </c>
      <c r="G122" s="27">
        <v>12</v>
      </c>
      <c r="H122" s="27">
        <v>0</v>
      </c>
      <c r="I122" s="27">
        <v>0</v>
      </c>
      <c r="J122" s="27">
        <v>0</v>
      </c>
      <c r="K122" s="23" t="s">
        <v>87</v>
      </c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  <c r="EU122" s="25"/>
      <c r="EV122" s="25"/>
      <c r="EW122" s="25"/>
      <c r="EX122" s="25"/>
      <c r="EY122" s="25"/>
      <c r="EZ122" s="25"/>
      <c r="FA122" s="25"/>
      <c r="FB122" s="25"/>
      <c r="FC122" s="25"/>
      <c r="FD122" s="25"/>
      <c r="FE122" s="25"/>
      <c r="FF122" s="25"/>
      <c r="FG122" s="25"/>
      <c r="FH122" s="25"/>
      <c r="FI122" s="25"/>
      <c r="FJ122" s="25"/>
      <c r="FK122" s="25"/>
      <c r="FL122" s="25"/>
      <c r="FM122" s="25"/>
      <c r="FN122" s="25"/>
      <c r="FO122" s="25"/>
      <c r="FP122" s="25"/>
      <c r="FQ122" s="25"/>
      <c r="FR122" s="25"/>
      <c r="FS122" s="25"/>
      <c r="FT122" s="25"/>
      <c r="FU122" s="25"/>
      <c r="FV122" s="25"/>
      <c r="FW122" s="25"/>
      <c r="FX122" s="25"/>
      <c r="FY122" s="25"/>
      <c r="FZ122" s="25"/>
      <c r="GA122" s="25"/>
      <c r="GB122" s="25"/>
      <c r="GC122" s="25"/>
      <c r="GD122" s="25"/>
      <c r="GE122" s="25"/>
      <c r="GF122" s="25"/>
      <c r="GG122" s="25"/>
      <c r="GH122" s="25"/>
      <c r="GI122" s="25"/>
      <c r="GJ122" s="25"/>
      <c r="GK122" s="25"/>
      <c r="GL122" s="25"/>
      <c r="GM122" s="25"/>
      <c r="GN122" s="25"/>
      <c r="GO122" s="25"/>
      <c r="GP122" s="25"/>
      <c r="GQ122" s="25"/>
      <c r="GR122" s="25"/>
      <c r="GS122" s="25"/>
      <c r="GT122" s="25"/>
      <c r="GU122" s="25"/>
      <c r="GV122" s="25"/>
      <c r="GW122" s="25"/>
      <c r="GX122" s="25"/>
      <c r="GY122" s="25"/>
      <c r="GZ122" s="25"/>
      <c r="HA122" s="25"/>
      <c r="HB122" s="25"/>
      <c r="HC122" s="25"/>
      <c r="HD122" s="25"/>
      <c r="HE122" s="25"/>
      <c r="HF122" s="25"/>
      <c r="HG122" s="25"/>
      <c r="HH122" s="25"/>
      <c r="HI122" s="25"/>
      <c r="HJ122" s="25"/>
      <c r="HK122" s="25"/>
      <c r="HL122" s="25"/>
      <c r="HM122" s="25"/>
      <c r="HN122" s="25"/>
      <c r="HO122" s="25"/>
      <c r="HP122" s="25"/>
      <c r="HQ122" s="25"/>
      <c r="HR122" s="25"/>
      <c r="HS122" s="25"/>
      <c r="HT122" s="25"/>
      <c r="HU122" s="25"/>
      <c r="HV122" s="25"/>
      <c r="HW122" s="25"/>
      <c r="HX122" s="25"/>
      <c r="HY122" s="25"/>
      <c r="HZ122" s="25"/>
      <c r="IA122" s="25"/>
      <c r="IB122" s="25"/>
      <c r="IC122" s="25"/>
      <c r="ID122" s="25"/>
      <c r="IE122" s="25"/>
      <c r="IF122" s="25"/>
      <c r="IG122" s="25"/>
      <c r="IH122" s="25"/>
      <c r="II122" s="25"/>
      <c r="IJ122" s="25"/>
      <c r="IK122" s="25"/>
      <c r="IL122" s="25"/>
      <c r="IM122" s="25"/>
      <c r="IN122" s="25"/>
      <c r="IO122" s="25"/>
      <c r="IP122" s="25"/>
      <c r="IQ122" s="25"/>
      <c r="IR122" s="25"/>
      <c r="IS122" s="25"/>
    </row>
    <row r="123" spans="1:253" s="26" customFormat="1">
      <c r="A123" s="20">
        <v>43641</v>
      </c>
      <c r="B123" s="27" t="s">
        <v>65</v>
      </c>
      <c r="C123" s="27">
        <v>1800</v>
      </c>
      <c r="D123" s="27">
        <v>380</v>
      </c>
      <c r="E123" s="27">
        <v>10.8</v>
      </c>
      <c r="F123" s="27">
        <v>12.5</v>
      </c>
      <c r="G123" s="27">
        <v>14.5</v>
      </c>
      <c r="H123" s="27">
        <v>3060</v>
      </c>
      <c r="I123" s="27">
        <v>0</v>
      </c>
      <c r="J123" s="27">
        <v>3060</v>
      </c>
      <c r="K123" s="23" t="s">
        <v>12</v>
      </c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  <c r="EU123" s="25"/>
      <c r="EV123" s="25"/>
      <c r="EW123" s="25"/>
      <c r="EX123" s="25"/>
      <c r="EY123" s="25"/>
      <c r="EZ123" s="25"/>
      <c r="FA123" s="25"/>
      <c r="FB123" s="25"/>
      <c r="FC123" s="25"/>
      <c r="FD123" s="25"/>
      <c r="FE123" s="25"/>
      <c r="FF123" s="25"/>
      <c r="FG123" s="25"/>
      <c r="FH123" s="25"/>
      <c r="FI123" s="25"/>
      <c r="FJ123" s="25"/>
      <c r="FK123" s="25"/>
      <c r="FL123" s="25"/>
      <c r="FM123" s="25"/>
      <c r="FN123" s="25"/>
      <c r="FO123" s="25"/>
      <c r="FP123" s="25"/>
      <c r="FQ123" s="25"/>
      <c r="FR123" s="25"/>
      <c r="FS123" s="25"/>
      <c r="FT123" s="25"/>
      <c r="FU123" s="25"/>
      <c r="FV123" s="25"/>
      <c r="FW123" s="25"/>
      <c r="FX123" s="25"/>
      <c r="FY123" s="25"/>
      <c r="FZ123" s="25"/>
      <c r="GA123" s="25"/>
      <c r="GB123" s="25"/>
      <c r="GC123" s="25"/>
      <c r="GD123" s="25"/>
      <c r="GE123" s="25"/>
      <c r="GF123" s="25"/>
      <c r="GG123" s="25"/>
      <c r="GH123" s="25"/>
      <c r="GI123" s="25"/>
      <c r="GJ123" s="25"/>
      <c r="GK123" s="25"/>
      <c r="GL123" s="25"/>
      <c r="GM123" s="25"/>
      <c r="GN123" s="25"/>
      <c r="GO123" s="25"/>
      <c r="GP123" s="25"/>
      <c r="GQ123" s="25"/>
      <c r="GR123" s="25"/>
      <c r="GS123" s="25"/>
      <c r="GT123" s="25"/>
      <c r="GU123" s="25"/>
      <c r="GV123" s="25"/>
      <c r="GW123" s="25"/>
      <c r="GX123" s="25"/>
      <c r="GY123" s="25"/>
      <c r="GZ123" s="25"/>
      <c r="HA123" s="25"/>
      <c r="HB123" s="25"/>
      <c r="HC123" s="25"/>
      <c r="HD123" s="25"/>
      <c r="HE123" s="25"/>
      <c r="HF123" s="25"/>
      <c r="HG123" s="25"/>
      <c r="HH123" s="25"/>
      <c r="HI123" s="25"/>
      <c r="HJ123" s="25"/>
      <c r="HK123" s="25"/>
      <c r="HL123" s="25"/>
      <c r="HM123" s="25"/>
      <c r="HN123" s="25"/>
      <c r="HO123" s="25"/>
      <c r="HP123" s="25"/>
      <c r="HQ123" s="25"/>
      <c r="HR123" s="25"/>
      <c r="HS123" s="25"/>
      <c r="HT123" s="25"/>
      <c r="HU123" s="25"/>
      <c r="HV123" s="25"/>
      <c r="HW123" s="25"/>
      <c r="HX123" s="25"/>
      <c r="HY123" s="25"/>
      <c r="HZ123" s="25"/>
      <c r="IA123" s="25"/>
      <c r="IB123" s="25"/>
      <c r="IC123" s="25"/>
      <c r="ID123" s="25"/>
      <c r="IE123" s="25"/>
      <c r="IF123" s="25"/>
      <c r="IG123" s="25"/>
      <c r="IH123" s="25"/>
      <c r="II123" s="25"/>
      <c r="IJ123" s="25"/>
      <c r="IK123" s="25"/>
      <c r="IL123" s="25"/>
      <c r="IM123" s="25"/>
      <c r="IN123" s="25"/>
      <c r="IO123" s="25"/>
      <c r="IP123" s="25"/>
      <c r="IQ123" s="25"/>
      <c r="IR123" s="25"/>
      <c r="IS123" s="25"/>
    </row>
    <row r="124" spans="1:253" s="26" customFormat="1">
      <c r="A124" s="20">
        <v>43635</v>
      </c>
      <c r="B124" s="27" t="s">
        <v>94</v>
      </c>
      <c r="C124" s="27">
        <v>1300</v>
      </c>
      <c r="D124" s="27">
        <v>340</v>
      </c>
      <c r="E124" s="27">
        <v>17</v>
      </c>
      <c r="F124" s="27">
        <v>19</v>
      </c>
      <c r="G124" s="27">
        <v>22</v>
      </c>
      <c r="H124" s="27">
        <v>2600</v>
      </c>
      <c r="I124" s="27">
        <v>3900</v>
      </c>
      <c r="J124" s="27">
        <v>6500</v>
      </c>
      <c r="K124" s="23" t="s">
        <v>15</v>
      </c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  <c r="EU124" s="25"/>
      <c r="EV124" s="25"/>
      <c r="EW124" s="25"/>
      <c r="EX124" s="25"/>
      <c r="EY124" s="25"/>
      <c r="EZ124" s="25"/>
      <c r="FA124" s="25"/>
      <c r="FB124" s="25"/>
      <c r="FC124" s="25"/>
      <c r="FD124" s="25"/>
      <c r="FE124" s="25"/>
      <c r="FF124" s="25"/>
      <c r="FG124" s="25"/>
      <c r="FH124" s="25"/>
      <c r="FI124" s="25"/>
      <c r="FJ124" s="25"/>
      <c r="FK124" s="25"/>
      <c r="FL124" s="25"/>
      <c r="FM124" s="25"/>
      <c r="FN124" s="25"/>
      <c r="FO124" s="25"/>
      <c r="FP124" s="25"/>
      <c r="FQ124" s="25"/>
      <c r="FR124" s="25"/>
      <c r="FS124" s="25"/>
      <c r="FT124" s="25"/>
      <c r="FU124" s="25"/>
      <c r="FV124" s="25"/>
      <c r="FW124" s="25"/>
      <c r="FX124" s="25"/>
      <c r="FY124" s="25"/>
      <c r="FZ124" s="25"/>
      <c r="GA124" s="25"/>
      <c r="GB124" s="25"/>
      <c r="GC124" s="25"/>
      <c r="GD124" s="25"/>
      <c r="GE124" s="25"/>
      <c r="GF124" s="25"/>
      <c r="GG124" s="25"/>
      <c r="GH124" s="25"/>
      <c r="GI124" s="25"/>
      <c r="GJ124" s="25"/>
      <c r="GK124" s="25"/>
      <c r="GL124" s="25"/>
      <c r="GM124" s="25"/>
      <c r="GN124" s="25"/>
      <c r="GO124" s="25"/>
      <c r="GP124" s="25"/>
      <c r="GQ124" s="25"/>
      <c r="GR124" s="25"/>
      <c r="GS124" s="25"/>
      <c r="GT124" s="25"/>
      <c r="GU124" s="25"/>
      <c r="GV124" s="25"/>
      <c r="GW124" s="25"/>
      <c r="GX124" s="25"/>
      <c r="GY124" s="25"/>
      <c r="GZ124" s="25"/>
      <c r="HA124" s="25"/>
      <c r="HB124" s="25"/>
      <c r="HC124" s="25"/>
      <c r="HD124" s="25"/>
      <c r="HE124" s="25"/>
      <c r="HF124" s="25"/>
      <c r="HG124" s="25"/>
      <c r="HH124" s="25"/>
      <c r="HI124" s="25"/>
      <c r="HJ124" s="25"/>
      <c r="HK124" s="25"/>
      <c r="HL124" s="25"/>
      <c r="HM124" s="25"/>
      <c r="HN124" s="25"/>
      <c r="HO124" s="25"/>
      <c r="HP124" s="25"/>
      <c r="HQ124" s="25"/>
      <c r="HR124" s="25"/>
      <c r="HS124" s="25"/>
      <c r="HT124" s="25"/>
      <c r="HU124" s="25"/>
      <c r="HV124" s="25"/>
      <c r="HW124" s="25"/>
      <c r="HX124" s="25"/>
      <c r="HY124" s="25"/>
      <c r="HZ124" s="25"/>
      <c r="IA124" s="25"/>
      <c r="IB124" s="25"/>
      <c r="IC124" s="25"/>
      <c r="ID124" s="25"/>
      <c r="IE124" s="25"/>
      <c r="IF124" s="25"/>
      <c r="IG124" s="25"/>
      <c r="IH124" s="25"/>
      <c r="II124" s="25"/>
      <c r="IJ124" s="25"/>
      <c r="IK124" s="25"/>
      <c r="IL124" s="25"/>
      <c r="IM124" s="25"/>
      <c r="IN124" s="25"/>
      <c r="IO124" s="25"/>
      <c r="IP124" s="25"/>
      <c r="IQ124" s="25"/>
      <c r="IR124" s="25"/>
      <c r="IS124" s="25"/>
    </row>
    <row r="125" spans="1:253" s="26" customFormat="1">
      <c r="A125" s="20">
        <v>43633</v>
      </c>
      <c r="B125" s="27" t="s">
        <v>93</v>
      </c>
      <c r="C125" s="27">
        <v>1200</v>
      </c>
      <c r="D125" s="27">
        <v>780</v>
      </c>
      <c r="E125" s="27">
        <v>12</v>
      </c>
      <c r="F125" s="27">
        <v>14</v>
      </c>
      <c r="G125" s="27">
        <v>17</v>
      </c>
      <c r="H125" s="27">
        <v>2400</v>
      </c>
      <c r="I125" s="27">
        <v>0</v>
      </c>
      <c r="J125" s="27">
        <v>2400</v>
      </c>
      <c r="K125" s="23" t="s">
        <v>12</v>
      </c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  <c r="EU125" s="25"/>
      <c r="EV125" s="25"/>
      <c r="EW125" s="25"/>
      <c r="EX125" s="25"/>
      <c r="EY125" s="25"/>
      <c r="EZ125" s="25"/>
      <c r="FA125" s="25"/>
      <c r="FB125" s="25"/>
      <c r="FC125" s="25"/>
      <c r="FD125" s="25"/>
      <c r="FE125" s="25"/>
      <c r="FF125" s="25"/>
      <c r="FG125" s="25"/>
      <c r="FH125" s="25"/>
      <c r="FI125" s="25"/>
      <c r="FJ125" s="25"/>
      <c r="FK125" s="25"/>
      <c r="FL125" s="25"/>
      <c r="FM125" s="25"/>
      <c r="FN125" s="25"/>
      <c r="FO125" s="25"/>
      <c r="FP125" s="25"/>
      <c r="FQ125" s="25"/>
      <c r="FR125" s="25"/>
      <c r="FS125" s="25"/>
      <c r="FT125" s="25"/>
      <c r="FU125" s="25"/>
      <c r="FV125" s="25"/>
      <c r="FW125" s="25"/>
      <c r="FX125" s="25"/>
      <c r="FY125" s="25"/>
      <c r="FZ125" s="25"/>
      <c r="GA125" s="25"/>
      <c r="GB125" s="25"/>
      <c r="GC125" s="25"/>
      <c r="GD125" s="25"/>
      <c r="GE125" s="25"/>
      <c r="GF125" s="25"/>
      <c r="GG125" s="25"/>
      <c r="GH125" s="25"/>
      <c r="GI125" s="25"/>
      <c r="GJ125" s="25"/>
      <c r="GK125" s="25"/>
      <c r="GL125" s="25"/>
      <c r="GM125" s="25"/>
      <c r="GN125" s="25"/>
      <c r="GO125" s="25"/>
      <c r="GP125" s="25"/>
      <c r="GQ125" s="25"/>
      <c r="GR125" s="25"/>
      <c r="GS125" s="25"/>
      <c r="GT125" s="25"/>
      <c r="GU125" s="25"/>
      <c r="GV125" s="25"/>
      <c r="GW125" s="25"/>
      <c r="GX125" s="25"/>
      <c r="GY125" s="25"/>
      <c r="GZ125" s="25"/>
      <c r="HA125" s="25"/>
      <c r="HB125" s="25"/>
      <c r="HC125" s="25"/>
      <c r="HD125" s="25"/>
      <c r="HE125" s="25"/>
      <c r="HF125" s="25"/>
      <c r="HG125" s="25"/>
      <c r="HH125" s="25"/>
      <c r="HI125" s="25"/>
      <c r="HJ125" s="25"/>
      <c r="HK125" s="25"/>
      <c r="HL125" s="25"/>
      <c r="HM125" s="25"/>
      <c r="HN125" s="25"/>
      <c r="HO125" s="25"/>
      <c r="HP125" s="25"/>
      <c r="HQ125" s="25"/>
      <c r="HR125" s="25"/>
      <c r="HS125" s="25"/>
      <c r="HT125" s="25"/>
      <c r="HU125" s="25"/>
      <c r="HV125" s="25"/>
      <c r="HW125" s="25"/>
      <c r="HX125" s="25"/>
      <c r="HY125" s="25"/>
      <c r="HZ125" s="25"/>
      <c r="IA125" s="25"/>
      <c r="IB125" s="25"/>
      <c r="IC125" s="25"/>
      <c r="ID125" s="25"/>
      <c r="IE125" s="25"/>
      <c r="IF125" s="25"/>
      <c r="IG125" s="25"/>
      <c r="IH125" s="25"/>
      <c r="II125" s="25"/>
      <c r="IJ125" s="25"/>
      <c r="IK125" s="25"/>
      <c r="IL125" s="25"/>
      <c r="IM125" s="25"/>
      <c r="IN125" s="25"/>
      <c r="IO125" s="25"/>
      <c r="IP125" s="25"/>
      <c r="IQ125" s="25"/>
      <c r="IR125" s="25"/>
      <c r="IS125" s="25"/>
    </row>
    <row r="126" spans="1:253" s="26" customFormat="1">
      <c r="A126" s="20">
        <v>43630</v>
      </c>
      <c r="B126" s="27" t="s">
        <v>58</v>
      </c>
      <c r="C126" s="27">
        <v>1300</v>
      </c>
      <c r="D126" s="27">
        <v>340</v>
      </c>
      <c r="E126" s="27">
        <v>20</v>
      </c>
      <c r="F126" s="27">
        <v>22</v>
      </c>
      <c r="G126" s="27">
        <v>25</v>
      </c>
      <c r="H126" s="27">
        <v>2600</v>
      </c>
      <c r="I126" s="27">
        <v>3900</v>
      </c>
      <c r="J126" s="27">
        <v>6500</v>
      </c>
      <c r="K126" s="11" t="s">
        <v>15</v>
      </c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</row>
    <row r="127" spans="1:253" s="26" customFormat="1">
      <c r="A127" s="20">
        <v>43629</v>
      </c>
      <c r="B127" s="27" t="s">
        <v>92</v>
      </c>
      <c r="C127" s="27">
        <v>600</v>
      </c>
      <c r="D127" s="27">
        <v>1000</v>
      </c>
      <c r="E127" s="27">
        <v>24</v>
      </c>
      <c r="F127" s="27">
        <v>27</v>
      </c>
      <c r="G127" s="27">
        <v>30</v>
      </c>
      <c r="H127" s="27">
        <v>1800</v>
      </c>
      <c r="I127" s="27">
        <v>0</v>
      </c>
      <c r="J127" s="27">
        <v>1800</v>
      </c>
      <c r="K127" s="11" t="s">
        <v>12</v>
      </c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</row>
    <row r="128" spans="1:253" s="26" customFormat="1">
      <c r="A128" s="20">
        <v>43623</v>
      </c>
      <c r="B128" s="27" t="s">
        <v>45</v>
      </c>
      <c r="C128" s="27">
        <v>300</v>
      </c>
      <c r="D128" s="27">
        <v>760</v>
      </c>
      <c r="E128" s="27">
        <v>46</v>
      </c>
      <c r="F128" s="27">
        <v>50</v>
      </c>
      <c r="G128" s="27">
        <v>55</v>
      </c>
      <c r="H128" s="27">
        <v>0</v>
      </c>
      <c r="I128" s="27">
        <v>0</v>
      </c>
      <c r="J128" s="27">
        <v>0</v>
      </c>
      <c r="K128" s="11" t="s">
        <v>13</v>
      </c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  <c r="EU128" s="25"/>
      <c r="EV128" s="25"/>
      <c r="EW128" s="25"/>
      <c r="EX128" s="25"/>
      <c r="EY128" s="25"/>
      <c r="EZ128" s="25"/>
      <c r="FA128" s="25"/>
      <c r="FB128" s="25"/>
      <c r="FC128" s="25"/>
      <c r="FD128" s="25"/>
      <c r="FE128" s="25"/>
      <c r="FF128" s="25"/>
      <c r="FG128" s="25"/>
      <c r="FH128" s="25"/>
      <c r="FI128" s="25"/>
      <c r="FJ128" s="25"/>
      <c r="FK128" s="25"/>
      <c r="FL128" s="25"/>
      <c r="FM128" s="25"/>
      <c r="FN128" s="25"/>
      <c r="FO128" s="25"/>
      <c r="FP128" s="25"/>
      <c r="FQ128" s="25"/>
      <c r="FR128" s="25"/>
      <c r="FS128" s="25"/>
      <c r="FT128" s="25"/>
      <c r="FU128" s="25"/>
      <c r="FV128" s="25"/>
      <c r="FW128" s="25"/>
      <c r="FX128" s="25"/>
      <c r="FY128" s="25"/>
      <c r="FZ128" s="25"/>
      <c r="GA128" s="25"/>
      <c r="GB128" s="25"/>
      <c r="GC128" s="25"/>
      <c r="GD128" s="25"/>
      <c r="GE128" s="25"/>
      <c r="GF128" s="25"/>
      <c r="GG128" s="25"/>
      <c r="GH128" s="25"/>
      <c r="GI128" s="25"/>
      <c r="GJ128" s="25"/>
      <c r="GK128" s="25"/>
      <c r="GL128" s="25"/>
      <c r="GM128" s="25"/>
      <c r="GN128" s="25"/>
      <c r="GO128" s="25"/>
      <c r="GP128" s="25"/>
      <c r="GQ128" s="25"/>
      <c r="GR128" s="25"/>
      <c r="GS128" s="25"/>
      <c r="GT128" s="25"/>
      <c r="GU128" s="25"/>
      <c r="GV128" s="25"/>
      <c r="GW128" s="25"/>
      <c r="GX128" s="25"/>
      <c r="GY128" s="25"/>
      <c r="GZ128" s="25"/>
      <c r="HA128" s="25"/>
      <c r="HB128" s="25"/>
      <c r="HC128" s="25"/>
      <c r="HD128" s="25"/>
      <c r="HE128" s="25"/>
      <c r="HF128" s="25"/>
      <c r="HG128" s="25"/>
      <c r="HH128" s="25"/>
      <c r="HI128" s="25"/>
      <c r="HJ128" s="25"/>
      <c r="HK128" s="25"/>
      <c r="HL128" s="25"/>
      <c r="HM128" s="25"/>
      <c r="HN128" s="25"/>
      <c r="HO128" s="25"/>
      <c r="HP128" s="25"/>
      <c r="HQ128" s="25"/>
      <c r="HR128" s="25"/>
      <c r="HS128" s="25"/>
      <c r="HT128" s="25"/>
      <c r="HU128" s="25"/>
      <c r="HV128" s="25"/>
      <c r="HW128" s="25"/>
      <c r="HX128" s="25"/>
      <c r="HY128" s="25"/>
      <c r="HZ128" s="25"/>
      <c r="IA128" s="25"/>
      <c r="IB128" s="25"/>
      <c r="IC128" s="25"/>
      <c r="ID128" s="25"/>
      <c r="IE128" s="25"/>
      <c r="IF128" s="25"/>
      <c r="IG128" s="25"/>
      <c r="IH128" s="25"/>
      <c r="II128" s="25"/>
      <c r="IJ128" s="25"/>
      <c r="IK128" s="25"/>
      <c r="IL128" s="25"/>
      <c r="IM128" s="25"/>
      <c r="IN128" s="25"/>
      <c r="IO128" s="25"/>
      <c r="IP128" s="25"/>
      <c r="IQ128" s="25"/>
      <c r="IR128" s="25"/>
      <c r="IS128" s="25"/>
    </row>
    <row r="129" spans="1:253" s="26" customFormat="1">
      <c r="A129" s="20">
        <v>43622</v>
      </c>
      <c r="B129" s="27" t="s">
        <v>86</v>
      </c>
      <c r="C129" s="27">
        <v>750</v>
      </c>
      <c r="D129" s="27">
        <v>1260</v>
      </c>
      <c r="E129" s="27">
        <v>34</v>
      </c>
      <c r="F129" s="27">
        <v>37</v>
      </c>
      <c r="G129" s="27">
        <v>42</v>
      </c>
      <c r="H129" s="27">
        <v>0</v>
      </c>
      <c r="I129" s="27">
        <v>0</v>
      </c>
      <c r="J129" s="27">
        <v>0</v>
      </c>
      <c r="K129" s="11" t="s">
        <v>87</v>
      </c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</row>
    <row r="130" spans="1:253" s="26" customFormat="1">
      <c r="A130" s="20">
        <v>43612</v>
      </c>
      <c r="B130" s="27" t="s">
        <v>89</v>
      </c>
      <c r="C130" s="27">
        <v>2750</v>
      </c>
      <c r="D130" s="27">
        <v>335</v>
      </c>
      <c r="E130" s="27">
        <v>5</v>
      </c>
      <c r="F130" s="27">
        <v>6</v>
      </c>
      <c r="G130" s="27">
        <v>7</v>
      </c>
      <c r="H130" s="27">
        <v>2750</v>
      </c>
      <c r="I130" s="27">
        <v>2750</v>
      </c>
      <c r="J130" s="27">
        <v>5500</v>
      </c>
      <c r="K130" s="11" t="s">
        <v>90</v>
      </c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</row>
    <row r="131" spans="1:253" s="26" customFormat="1">
      <c r="A131" s="20">
        <v>43608</v>
      </c>
      <c r="B131" s="27" t="s">
        <v>22</v>
      </c>
      <c r="C131" s="27">
        <v>2500</v>
      </c>
      <c r="D131" s="27">
        <v>430</v>
      </c>
      <c r="E131" s="27">
        <v>11.5</v>
      </c>
      <c r="F131" s="27">
        <v>12.5</v>
      </c>
      <c r="G131" s="27">
        <v>13.5</v>
      </c>
      <c r="H131" s="27">
        <v>0</v>
      </c>
      <c r="I131" s="27">
        <v>0</v>
      </c>
      <c r="J131" s="27">
        <v>-5000</v>
      </c>
      <c r="K131" s="11" t="s">
        <v>16</v>
      </c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</row>
    <row r="132" spans="1:253" s="26" customFormat="1">
      <c r="A132" s="20">
        <v>43605</v>
      </c>
      <c r="B132" s="27" t="s">
        <v>39</v>
      </c>
      <c r="C132" s="27">
        <v>500</v>
      </c>
      <c r="D132" s="27">
        <v>780</v>
      </c>
      <c r="E132" s="27">
        <v>48</v>
      </c>
      <c r="F132" s="27">
        <v>52</v>
      </c>
      <c r="G132" s="27">
        <v>56</v>
      </c>
      <c r="H132" s="27">
        <v>2000</v>
      </c>
      <c r="I132" s="27">
        <v>2000</v>
      </c>
      <c r="J132" s="27">
        <v>4000</v>
      </c>
      <c r="K132" s="11" t="s">
        <v>15</v>
      </c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</row>
    <row r="133" spans="1:253" s="26" customFormat="1">
      <c r="A133" s="20">
        <v>43602</v>
      </c>
      <c r="B133" s="27" t="s">
        <v>40</v>
      </c>
      <c r="C133" s="27">
        <v>1300</v>
      </c>
      <c r="D133" s="27">
        <v>350</v>
      </c>
      <c r="E133" s="27">
        <v>28</v>
      </c>
      <c r="F133" s="27">
        <v>30</v>
      </c>
      <c r="G133" s="27">
        <v>33</v>
      </c>
      <c r="H133" s="27">
        <v>2600</v>
      </c>
      <c r="I133" s="27">
        <v>0</v>
      </c>
      <c r="J133" s="27">
        <v>2600</v>
      </c>
      <c r="K133" s="11" t="s">
        <v>12</v>
      </c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</row>
    <row r="134" spans="1:253" s="26" customFormat="1">
      <c r="A134" s="20">
        <v>43601</v>
      </c>
      <c r="B134" s="27" t="s">
        <v>58</v>
      </c>
      <c r="C134" s="27">
        <v>1300</v>
      </c>
      <c r="D134" s="27">
        <v>340</v>
      </c>
      <c r="E134" s="27">
        <v>24</v>
      </c>
      <c r="F134" s="27">
        <v>26</v>
      </c>
      <c r="G134" s="27">
        <v>29</v>
      </c>
      <c r="H134" s="27">
        <v>2600</v>
      </c>
      <c r="I134" s="27">
        <v>0</v>
      </c>
      <c r="J134" s="27">
        <v>2600</v>
      </c>
      <c r="K134" s="11" t="s">
        <v>12</v>
      </c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</row>
    <row r="135" spans="1:253" s="26" customFormat="1">
      <c r="A135" s="20">
        <v>43600</v>
      </c>
      <c r="B135" s="27" t="s">
        <v>58</v>
      </c>
      <c r="C135" s="27">
        <v>1300</v>
      </c>
      <c r="D135" s="27">
        <v>330</v>
      </c>
      <c r="E135" s="27">
        <v>32</v>
      </c>
      <c r="F135" s="27">
        <v>33.5</v>
      </c>
      <c r="G135" s="27">
        <v>35</v>
      </c>
      <c r="H135" s="27">
        <v>1950</v>
      </c>
      <c r="I135" s="27">
        <v>1950</v>
      </c>
      <c r="J135" s="27">
        <v>3900</v>
      </c>
      <c r="K135" s="11" t="s">
        <v>15</v>
      </c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</row>
    <row r="136" spans="1:253" s="26" customFormat="1">
      <c r="A136" s="20">
        <v>43599</v>
      </c>
      <c r="B136" s="27" t="s">
        <v>88</v>
      </c>
      <c r="C136" s="27">
        <v>600</v>
      </c>
      <c r="D136" s="27">
        <v>1580</v>
      </c>
      <c r="E136" s="27">
        <v>68</v>
      </c>
      <c r="F136" s="27">
        <v>71.5</v>
      </c>
      <c r="G136" s="27">
        <v>75</v>
      </c>
      <c r="H136" s="27">
        <v>2100</v>
      </c>
      <c r="I136" s="27">
        <v>0</v>
      </c>
      <c r="J136" s="27">
        <v>2100</v>
      </c>
      <c r="K136" s="11" t="s">
        <v>12</v>
      </c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</row>
    <row r="137" spans="1:253" s="26" customFormat="1">
      <c r="A137" s="20">
        <v>43598</v>
      </c>
      <c r="B137" s="27" t="s">
        <v>86</v>
      </c>
      <c r="C137" s="27">
        <v>750</v>
      </c>
      <c r="D137" s="27">
        <v>1140</v>
      </c>
      <c r="E137" s="27">
        <v>40</v>
      </c>
      <c r="F137" s="27">
        <v>43</v>
      </c>
      <c r="G137" s="27">
        <v>46</v>
      </c>
      <c r="H137" s="27">
        <v>0</v>
      </c>
      <c r="I137" s="27">
        <v>0</v>
      </c>
      <c r="J137" s="27">
        <v>0</v>
      </c>
      <c r="K137" s="11" t="s">
        <v>87</v>
      </c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</row>
    <row r="138" spans="1:253" s="26" customFormat="1">
      <c r="A138" s="20">
        <v>43595</v>
      </c>
      <c r="B138" s="27" t="s">
        <v>85</v>
      </c>
      <c r="C138" s="27">
        <v>1300</v>
      </c>
      <c r="D138" s="27">
        <v>580</v>
      </c>
      <c r="E138" s="27">
        <v>24</v>
      </c>
      <c r="F138" s="27">
        <v>26</v>
      </c>
      <c r="G138" s="27">
        <v>28</v>
      </c>
      <c r="H138" s="27">
        <v>2600</v>
      </c>
      <c r="I138" s="27">
        <v>2600</v>
      </c>
      <c r="J138" s="27">
        <v>5200</v>
      </c>
      <c r="K138" s="11" t="s">
        <v>15</v>
      </c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</row>
    <row r="139" spans="1:253" s="26" customFormat="1">
      <c r="A139" s="20">
        <v>43594</v>
      </c>
      <c r="B139" s="27" t="s">
        <v>84</v>
      </c>
      <c r="C139" s="27">
        <v>400</v>
      </c>
      <c r="D139" s="27">
        <v>1000</v>
      </c>
      <c r="E139" s="27">
        <v>46</v>
      </c>
      <c r="F139" s="27">
        <v>50</v>
      </c>
      <c r="G139" s="27">
        <v>55</v>
      </c>
      <c r="H139" s="27">
        <v>0</v>
      </c>
      <c r="I139" s="27">
        <v>0</v>
      </c>
      <c r="J139" s="27">
        <v>-2400</v>
      </c>
      <c r="K139" s="11" t="s">
        <v>16</v>
      </c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</row>
    <row r="140" spans="1:253" s="26" customFormat="1">
      <c r="A140" s="20">
        <v>43593</v>
      </c>
      <c r="B140" s="27" t="s">
        <v>58</v>
      </c>
      <c r="C140" s="27">
        <v>1300</v>
      </c>
      <c r="D140" s="27">
        <v>350</v>
      </c>
      <c r="E140" s="27">
        <v>33</v>
      </c>
      <c r="F140" s="27">
        <v>34.5</v>
      </c>
      <c r="G140" s="27">
        <v>36</v>
      </c>
      <c r="H140" s="27">
        <v>1950</v>
      </c>
      <c r="I140" s="27">
        <v>1950</v>
      </c>
      <c r="J140" s="27">
        <v>3900</v>
      </c>
      <c r="K140" s="11" t="s">
        <v>15</v>
      </c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  <c r="EU140" s="25"/>
      <c r="EV140" s="25"/>
      <c r="EW140" s="25"/>
      <c r="EX140" s="25"/>
      <c r="EY140" s="25"/>
      <c r="EZ140" s="25"/>
      <c r="FA140" s="25"/>
      <c r="FB140" s="25"/>
      <c r="FC140" s="25"/>
      <c r="FD140" s="25"/>
      <c r="FE140" s="25"/>
      <c r="FF140" s="25"/>
      <c r="FG140" s="25"/>
      <c r="FH140" s="25"/>
      <c r="FI140" s="25"/>
      <c r="FJ140" s="25"/>
      <c r="FK140" s="25"/>
      <c r="FL140" s="25"/>
      <c r="FM140" s="25"/>
      <c r="FN140" s="25"/>
      <c r="FO140" s="25"/>
      <c r="FP140" s="25"/>
      <c r="FQ140" s="25"/>
      <c r="FR140" s="25"/>
      <c r="FS140" s="25"/>
      <c r="FT140" s="25"/>
      <c r="FU140" s="25"/>
      <c r="FV140" s="25"/>
      <c r="FW140" s="25"/>
      <c r="FX140" s="25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  <c r="GJ140" s="25"/>
      <c r="GK140" s="25"/>
      <c r="GL140" s="25"/>
      <c r="GM140" s="25"/>
      <c r="GN140" s="25"/>
      <c r="GO140" s="25"/>
      <c r="GP140" s="25"/>
      <c r="GQ140" s="25"/>
      <c r="GR140" s="25"/>
      <c r="GS140" s="25"/>
      <c r="GT140" s="25"/>
      <c r="GU140" s="25"/>
      <c r="GV140" s="25"/>
      <c r="GW140" s="25"/>
      <c r="GX140" s="25"/>
      <c r="GY140" s="25"/>
      <c r="GZ140" s="25"/>
      <c r="HA140" s="25"/>
      <c r="HB140" s="25"/>
      <c r="HC140" s="25"/>
      <c r="HD140" s="25"/>
      <c r="HE140" s="25"/>
      <c r="HF140" s="25"/>
      <c r="HG140" s="25"/>
      <c r="HH140" s="25"/>
      <c r="HI140" s="25"/>
      <c r="HJ140" s="25"/>
      <c r="HK140" s="25"/>
      <c r="HL140" s="25"/>
      <c r="HM140" s="25"/>
      <c r="HN140" s="25"/>
      <c r="HO140" s="25"/>
      <c r="HP140" s="25"/>
      <c r="HQ140" s="25"/>
      <c r="HR140" s="25"/>
      <c r="HS140" s="25"/>
      <c r="HT140" s="25"/>
      <c r="HU140" s="25"/>
      <c r="HV140" s="25"/>
      <c r="HW140" s="25"/>
      <c r="HX140" s="25"/>
      <c r="HY140" s="25"/>
      <c r="HZ140" s="25"/>
      <c r="IA140" s="25"/>
      <c r="IB140" s="25"/>
      <c r="IC140" s="25"/>
      <c r="ID140" s="25"/>
      <c r="IE140" s="25"/>
      <c r="IF140" s="25"/>
      <c r="IG140" s="25"/>
      <c r="IH140" s="25"/>
      <c r="II140" s="25"/>
      <c r="IJ140" s="25"/>
      <c r="IK140" s="25"/>
      <c r="IL140" s="25"/>
      <c r="IM140" s="25"/>
      <c r="IN140" s="25"/>
      <c r="IO140" s="25"/>
      <c r="IP140" s="25"/>
      <c r="IQ140" s="25"/>
      <c r="IR140" s="25"/>
      <c r="IS140" s="25"/>
    </row>
    <row r="141" spans="1:253" s="26" customFormat="1">
      <c r="A141" s="20">
        <v>43592</v>
      </c>
      <c r="B141" s="29" t="s">
        <v>74</v>
      </c>
      <c r="C141" s="29">
        <v>1500</v>
      </c>
      <c r="D141" s="29">
        <v>480</v>
      </c>
      <c r="E141" s="29">
        <v>28</v>
      </c>
      <c r="F141" s="29">
        <v>30</v>
      </c>
      <c r="G141" s="29">
        <v>32</v>
      </c>
      <c r="H141" s="29">
        <v>3000</v>
      </c>
      <c r="I141" s="29">
        <v>3000</v>
      </c>
      <c r="J141" s="29">
        <v>6000</v>
      </c>
      <c r="K141" s="29" t="s">
        <v>15</v>
      </c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  <c r="EU141" s="25"/>
      <c r="EV141" s="25"/>
      <c r="EW141" s="25"/>
      <c r="EX141" s="25"/>
      <c r="EY141" s="25"/>
      <c r="EZ141" s="25"/>
      <c r="FA141" s="25"/>
      <c r="FB141" s="25"/>
      <c r="FC141" s="25"/>
      <c r="FD141" s="25"/>
      <c r="FE141" s="25"/>
      <c r="FF141" s="25"/>
      <c r="FG141" s="25"/>
      <c r="FH141" s="25"/>
      <c r="FI141" s="25"/>
      <c r="FJ141" s="25"/>
      <c r="FK141" s="25"/>
      <c r="FL141" s="25"/>
      <c r="FM141" s="25"/>
      <c r="FN141" s="25"/>
      <c r="FO141" s="25"/>
      <c r="FP141" s="25"/>
      <c r="FQ141" s="25"/>
      <c r="FR141" s="25"/>
      <c r="FS141" s="25"/>
      <c r="FT141" s="25"/>
      <c r="FU141" s="25"/>
      <c r="FV141" s="25"/>
      <c r="FW141" s="25"/>
      <c r="FX141" s="25"/>
      <c r="FY141" s="25"/>
      <c r="FZ141" s="25"/>
      <c r="GA141" s="25"/>
      <c r="GB141" s="25"/>
      <c r="GC141" s="25"/>
      <c r="GD141" s="25"/>
      <c r="GE141" s="25"/>
      <c r="GF141" s="25"/>
      <c r="GG141" s="25"/>
      <c r="GH141" s="25"/>
      <c r="GI141" s="25"/>
      <c r="GJ141" s="25"/>
      <c r="GK141" s="25"/>
      <c r="GL141" s="25"/>
      <c r="GM141" s="25"/>
      <c r="GN141" s="25"/>
      <c r="GO141" s="25"/>
      <c r="GP141" s="25"/>
      <c r="GQ141" s="25"/>
      <c r="GR141" s="25"/>
      <c r="GS141" s="25"/>
      <c r="GT141" s="25"/>
      <c r="GU141" s="25"/>
      <c r="GV141" s="25"/>
      <c r="GW141" s="25"/>
      <c r="GX141" s="25"/>
      <c r="GY141" s="25"/>
      <c r="GZ141" s="25"/>
      <c r="HA141" s="25"/>
      <c r="HB141" s="25"/>
      <c r="HC141" s="25"/>
      <c r="HD141" s="25"/>
      <c r="HE141" s="25"/>
      <c r="HF141" s="25"/>
      <c r="HG141" s="25"/>
      <c r="HH141" s="25"/>
      <c r="HI141" s="25"/>
      <c r="HJ141" s="25"/>
      <c r="HK141" s="25"/>
      <c r="HL141" s="25"/>
      <c r="HM141" s="25"/>
      <c r="HN141" s="25"/>
      <c r="HO141" s="25"/>
      <c r="HP141" s="25"/>
      <c r="HQ141" s="25"/>
      <c r="HR141" s="25"/>
      <c r="HS141" s="25"/>
      <c r="HT141" s="25"/>
      <c r="HU141" s="25"/>
      <c r="HV141" s="25"/>
      <c r="HW141" s="25"/>
      <c r="HX141" s="25"/>
      <c r="HY141" s="25"/>
      <c r="HZ141" s="25"/>
      <c r="IA141" s="25"/>
      <c r="IB141" s="25"/>
      <c r="IC141" s="25"/>
      <c r="ID141" s="25"/>
      <c r="IE141" s="25"/>
      <c r="IF141" s="25"/>
      <c r="IG141" s="25"/>
      <c r="IH141" s="25"/>
      <c r="II141" s="25"/>
      <c r="IJ141" s="25"/>
      <c r="IK141" s="25"/>
      <c r="IL141" s="25"/>
      <c r="IM141" s="25"/>
      <c r="IN141" s="25"/>
      <c r="IO141" s="25"/>
      <c r="IP141" s="25"/>
      <c r="IQ141" s="25"/>
      <c r="IR141" s="25"/>
      <c r="IS141" s="25"/>
    </row>
    <row r="142" spans="1:253" s="26" customFormat="1">
      <c r="A142" s="20">
        <v>43591</v>
      </c>
      <c r="B142" s="27" t="s">
        <v>83</v>
      </c>
      <c r="C142" s="27">
        <v>800</v>
      </c>
      <c r="D142" s="27">
        <v>800</v>
      </c>
      <c r="E142" s="27">
        <v>38</v>
      </c>
      <c r="F142" s="27">
        <v>41</v>
      </c>
      <c r="G142" s="27">
        <v>44</v>
      </c>
      <c r="H142" s="27">
        <v>2400</v>
      </c>
      <c r="I142" s="27">
        <v>0</v>
      </c>
      <c r="J142" s="27">
        <v>2400</v>
      </c>
      <c r="K142" s="11" t="s">
        <v>12</v>
      </c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  <c r="EU142" s="25"/>
      <c r="EV142" s="25"/>
      <c r="EW142" s="25"/>
      <c r="EX142" s="25"/>
      <c r="EY142" s="25"/>
      <c r="EZ142" s="25"/>
      <c r="FA142" s="25"/>
      <c r="FB142" s="25"/>
      <c r="FC142" s="25"/>
      <c r="FD142" s="25"/>
      <c r="FE142" s="25"/>
      <c r="FF142" s="25"/>
      <c r="FG142" s="25"/>
      <c r="FH142" s="25"/>
      <c r="FI142" s="25"/>
      <c r="FJ142" s="25"/>
      <c r="FK142" s="25"/>
      <c r="FL142" s="25"/>
      <c r="FM142" s="25"/>
      <c r="FN142" s="25"/>
      <c r="FO142" s="25"/>
      <c r="FP142" s="25"/>
      <c r="FQ142" s="25"/>
      <c r="FR142" s="25"/>
      <c r="FS142" s="25"/>
      <c r="FT142" s="25"/>
      <c r="FU142" s="25"/>
      <c r="FV142" s="25"/>
      <c r="FW142" s="25"/>
      <c r="FX142" s="25"/>
      <c r="FY142" s="25"/>
      <c r="FZ142" s="25"/>
      <c r="GA142" s="25"/>
      <c r="GB142" s="25"/>
      <c r="GC142" s="25"/>
      <c r="GD142" s="25"/>
      <c r="GE142" s="25"/>
      <c r="GF142" s="25"/>
      <c r="GG142" s="25"/>
      <c r="GH142" s="25"/>
      <c r="GI142" s="25"/>
      <c r="GJ142" s="25"/>
      <c r="GK142" s="25"/>
      <c r="GL142" s="25"/>
      <c r="GM142" s="25"/>
      <c r="GN142" s="25"/>
      <c r="GO142" s="25"/>
      <c r="GP142" s="25"/>
      <c r="GQ142" s="25"/>
      <c r="GR142" s="25"/>
      <c r="GS142" s="25"/>
      <c r="GT142" s="25"/>
      <c r="GU142" s="25"/>
      <c r="GV142" s="25"/>
      <c r="GW142" s="25"/>
      <c r="GX142" s="25"/>
      <c r="GY142" s="25"/>
      <c r="GZ142" s="25"/>
      <c r="HA142" s="25"/>
      <c r="HB142" s="25"/>
      <c r="HC142" s="25"/>
      <c r="HD142" s="25"/>
      <c r="HE142" s="25"/>
      <c r="HF142" s="25"/>
      <c r="HG142" s="25"/>
      <c r="HH142" s="25"/>
      <c r="HI142" s="25"/>
      <c r="HJ142" s="25"/>
      <c r="HK142" s="25"/>
      <c r="HL142" s="25"/>
      <c r="HM142" s="25"/>
      <c r="HN142" s="25"/>
      <c r="HO142" s="25"/>
      <c r="HP142" s="25"/>
      <c r="HQ142" s="25"/>
      <c r="HR142" s="25"/>
      <c r="HS142" s="25"/>
      <c r="HT142" s="25"/>
      <c r="HU142" s="25"/>
      <c r="HV142" s="25"/>
      <c r="HW142" s="25"/>
      <c r="HX142" s="25"/>
      <c r="HY142" s="25"/>
      <c r="HZ142" s="25"/>
      <c r="IA142" s="25"/>
      <c r="IB142" s="25"/>
      <c r="IC142" s="25"/>
      <c r="ID142" s="25"/>
      <c r="IE142" s="25"/>
      <c r="IF142" s="25"/>
      <c r="IG142" s="25"/>
      <c r="IH142" s="25"/>
      <c r="II142" s="25"/>
      <c r="IJ142" s="25"/>
      <c r="IK142" s="25"/>
      <c r="IL142" s="25"/>
      <c r="IM142" s="25"/>
      <c r="IN142" s="25"/>
      <c r="IO142" s="25"/>
      <c r="IP142" s="25"/>
      <c r="IQ142" s="25"/>
      <c r="IR142" s="25"/>
      <c r="IS142" s="25"/>
    </row>
    <row r="143" spans="1:253" s="26" customFormat="1">
      <c r="A143" s="20">
        <v>43587</v>
      </c>
      <c r="B143" s="27" t="s">
        <v>82</v>
      </c>
      <c r="C143" s="27">
        <v>250</v>
      </c>
      <c r="D143" s="27">
        <v>2160</v>
      </c>
      <c r="E143" s="27">
        <v>63</v>
      </c>
      <c r="F143" s="27">
        <v>70</v>
      </c>
      <c r="G143" s="27">
        <v>79</v>
      </c>
      <c r="H143" s="27">
        <v>1750</v>
      </c>
      <c r="I143" s="27">
        <v>2250</v>
      </c>
      <c r="J143" s="27">
        <v>4000</v>
      </c>
      <c r="K143" s="11" t="s">
        <v>15</v>
      </c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  <c r="EU143" s="25"/>
      <c r="EV143" s="25"/>
      <c r="EW143" s="25"/>
      <c r="EX143" s="25"/>
      <c r="EY143" s="25"/>
      <c r="EZ143" s="25"/>
      <c r="FA143" s="25"/>
      <c r="FB143" s="25"/>
      <c r="FC143" s="25"/>
      <c r="FD143" s="25"/>
      <c r="FE143" s="25"/>
      <c r="FF143" s="25"/>
      <c r="FG143" s="25"/>
      <c r="FH143" s="25"/>
      <c r="FI143" s="25"/>
      <c r="FJ143" s="25"/>
      <c r="FK143" s="25"/>
      <c r="FL143" s="25"/>
      <c r="FM143" s="25"/>
      <c r="FN143" s="25"/>
      <c r="FO143" s="25"/>
      <c r="FP143" s="25"/>
      <c r="FQ143" s="25"/>
      <c r="FR143" s="25"/>
      <c r="FS143" s="25"/>
      <c r="FT143" s="25"/>
      <c r="FU143" s="25"/>
      <c r="FV143" s="25"/>
      <c r="FW143" s="25"/>
      <c r="FX143" s="25"/>
      <c r="FY143" s="25"/>
      <c r="FZ143" s="25"/>
      <c r="GA143" s="25"/>
      <c r="GB143" s="25"/>
      <c r="GC143" s="25"/>
      <c r="GD143" s="25"/>
      <c r="GE143" s="25"/>
      <c r="GF143" s="25"/>
      <c r="GG143" s="25"/>
      <c r="GH143" s="25"/>
      <c r="GI143" s="25"/>
      <c r="GJ143" s="25"/>
      <c r="GK143" s="25"/>
      <c r="GL143" s="25"/>
      <c r="GM143" s="25"/>
      <c r="GN143" s="25"/>
      <c r="GO143" s="25"/>
      <c r="GP143" s="25"/>
      <c r="GQ143" s="25"/>
      <c r="GR143" s="25"/>
      <c r="GS143" s="25"/>
      <c r="GT143" s="25"/>
      <c r="GU143" s="25"/>
      <c r="GV143" s="25"/>
      <c r="GW143" s="25"/>
      <c r="GX143" s="25"/>
      <c r="GY143" s="25"/>
      <c r="GZ143" s="25"/>
      <c r="HA143" s="25"/>
      <c r="HB143" s="25"/>
      <c r="HC143" s="25"/>
      <c r="HD143" s="25"/>
      <c r="HE143" s="25"/>
      <c r="HF143" s="25"/>
      <c r="HG143" s="25"/>
      <c r="HH143" s="25"/>
      <c r="HI143" s="25"/>
      <c r="HJ143" s="25"/>
      <c r="HK143" s="25"/>
      <c r="HL143" s="25"/>
      <c r="HM143" s="25"/>
      <c r="HN143" s="25"/>
      <c r="HO143" s="25"/>
      <c r="HP143" s="25"/>
      <c r="HQ143" s="25"/>
      <c r="HR143" s="25"/>
      <c r="HS143" s="25"/>
      <c r="HT143" s="25"/>
      <c r="HU143" s="25"/>
      <c r="HV143" s="25"/>
      <c r="HW143" s="25"/>
      <c r="HX143" s="25"/>
      <c r="HY143" s="25"/>
      <c r="HZ143" s="25"/>
      <c r="IA143" s="25"/>
      <c r="IB143" s="25"/>
      <c r="IC143" s="25"/>
      <c r="ID143" s="25"/>
      <c r="IE143" s="25"/>
      <c r="IF143" s="25"/>
      <c r="IG143" s="25"/>
      <c r="IH143" s="25"/>
      <c r="II143" s="25"/>
      <c r="IJ143" s="25"/>
      <c r="IK143" s="25"/>
      <c r="IL143" s="25"/>
      <c r="IM143" s="25"/>
      <c r="IN143" s="25"/>
      <c r="IO143" s="25"/>
      <c r="IP143" s="25"/>
      <c r="IQ143" s="25"/>
      <c r="IR143" s="25"/>
      <c r="IS143" s="25"/>
    </row>
    <row r="144" spans="1:253" s="26" customFormat="1">
      <c r="A144" s="20">
        <v>43587</v>
      </c>
      <c r="B144" s="27" t="s">
        <v>81</v>
      </c>
      <c r="C144" s="27">
        <v>1000</v>
      </c>
      <c r="D144" s="27">
        <v>460</v>
      </c>
      <c r="E144" s="27">
        <v>22</v>
      </c>
      <c r="F144" s="27">
        <v>24.5</v>
      </c>
      <c r="G144" s="27">
        <v>27</v>
      </c>
      <c r="H144" s="27">
        <v>2500</v>
      </c>
      <c r="I144" s="27">
        <v>0</v>
      </c>
      <c r="J144" s="27">
        <v>0</v>
      </c>
      <c r="K144" s="11" t="s">
        <v>12</v>
      </c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  <c r="EU144" s="25"/>
      <c r="EV144" s="25"/>
      <c r="EW144" s="25"/>
      <c r="EX144" s="25"/>
      <c r="EY144" s="25"/>
      <c r="EZ144" s="25"/>
      <c r="FA144" s="25"/>
      <c r="FB144" s="25"/>
      <c r="FC144" s="25"/>
      <c r="FD144" s="25"/>
      <c r="FE144" s="25"/>
      <c r="FF144" s="25"/>
      <c r="FG144" s="25"/>
      <c r="FH144" s="25"/>
      <c r="FI144" s="25"/>
      <c r="FJ144" s="25"/>
      <c r="FK144" s="25"/>
      <c r="FL144" s="25"/>
      <c r="FM144" s="25"/>
      <c r="FN144" s="25"/>
      <c r="FO144" s="25"/>
      <c r="FP144" s="25"/>
      <c r="FQ144" s="25"/>
      <c r="FR144" s="25"/>
      <c r="FS144" s="25"/>
      <c r="FT144" s="25"/>
      <c r="FU144" s="25"/>
      <c r="FV144" s="25"/>
      <c r="FW144" s="25"/>
      <c r="FX144" s="25"/>
      <c r="FY144" s="25"/>
      <c r="FZ144" s="25"/>
      <c r="GA144" s="25"/>
      <c r="GB144" s="25"/>
      <c r="GC144" s="25"/>
      <c r="GD144" s="25"/>
      <c r="GE144" s="25"/>
      <c r="GF144" s="25"/>
      <c r="GG144" s="25"/>
      <c r="GH144" s="25"/>
      <c r="GI144" s="25"/>
      <c r="GJ144" s="25"/>
      <c r="GK144" s="25"/>
      <c r="GL144" s="25"/>
      <c r="GM144" s="25"/>
      <c r="GN144" s="25"/>
      <c r="GO144" s="25"/>
      <c r="GP144" s="25"/>
      <c r="GQ144" s="25"/>
      <c r="GR144" s="25"/>
      <c r="GS144" s="25"/>
      <c r="GT144" s="25"/>
      <c r="GU144" s="25"/>
      <c r="GV144" s="25"/>
      <c r="GW144" s="25"/>
      <c r="GX144" s="25"/>
      <c r="GY144" s="25"/>
      <c r="GZ144" s="25"/>
      <c r="HA144" s="25"/>
      <c r="HB144" s="25"/>
      <c r="HC144" s="25"/>
      <c r="HD144" s="25"/>
      <c r="HE144" s="25"/>
      <c r="HF144" s="25"/>
      <c r="HG144" s="25"/>
      <c r="HH144" s="25"/>
      <c r="HI144" s="25"/>
      <c r="HJ144" s="25"/>
      <c r="HK144" s="25"/>
      <c r="HL144" s="25"/>
      <c r="HM144" s="25"/>
      <c r="HN144" s="25"/>
      <c r="HO144" s="25"/>
      <c r="HP144" s="25"/>
      <c r="HQ144" s="25"/>
      <c r="HR144" s="25"/>
      <c r="HS144" s="25"/>
      <c r="HT144" s="25"/>
      <c r="HU144" s="25"/>
      <c r="HV144" s="25"/>
      <c r="HW144" s="25"/>
      <c r="HX144" s="25"/>
      <c r="HY144" s="25"/>
      <c r="HZ144" s="25"/>
      <c r="IA144" s="25"/>
      <c r="IB144" s="25"/>
      <c r="IC144" s="25"/>
      <c r="ID144" s="25"/>
      <c r="IE144" s="25"/>
      <c r="IF144" s="25"/>
      <c r="IG144" s="25"/>
      <c r="IH144" s="25"/>
      <c r="II144" s="25"/>
      <c r="IJ144" s="25"/>
      <c r="IK144" s="25"/>
      <c r="IL144" s="25"/>
      <c r="IM144" s="25"/>
      <c r="IN144" s="25"/>
      <c r="IO144" s="25"/>
      <c r="IP144" s="25"/>
      <c r="IQ144" s="25"/>
      <c r="IR144" s="25"/>
      <c r="IS144" s="25"/>
    </row>
    <row r="145" spans="1:253" s="26" customFormat="1">
      <c r="A145" s="20">
        <v>43585</v>
      </c>
      <c r="B145" s="27" t="s">
        <v>78</v>
      </c>
      <c r="C145" s="27">
        <v>1061</v>
      </c>
      <c r="D145" s="27">
        <v>530</v>
      </c>
      <c r="E145" s="27">
        <v>24</v>
      </c>
      <c r="F145" s="27">
        <v>26</v>
      </c>
      <c r="G145" s="27">
        <v>28</v>
      </c>
      <c r="H145" s="27">
        <v>2122</v>
      </c>
      <c r="I145" s="27">
        <v>2122</v>
      </c>
      <c r="J145" s="27">
        <v>4244</v>
      </c>
      <c r="K145" s="11" t="s">
        <v>15</v>
      </c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  <c r="EU145" s="25"/>
      <c r="EV145" s="25"/>
      <c r="EW145" s="25"/>
      <c r="EX145" s="25"/>
      <c r="EY145" s="25"/>
      <c r="EZ145" s="25"/>
      <c r="FA145" s="25"/>
      <c r="FB145" s="25"/>
      <c r="FC145" s="25"/>
      <c r="FD145" s="25"/>
      <c r="FE145" s="25"/>
      <c r="FF145" s="25"/>
      <c r="FG145" s="25"/>
      <c r="FH145" s="25"/>
      <c r="FI145" s="25"/>
      <c r="FJ145" s="25"/>
      <c r="FK145" s="25"/>
      <c r="FL145" s="25"/>
      <c r="FM145" s="25"/>
      <c r="FN145" s="25"/>
      <c r="FO145" s="25"/>
      <c r="FP145" s="25"/>
      <c r="FQ145" s="25"/>
      <c r="FR145" s="25"/>
      <c r="FS145" s="25"/>
      <c r="FT145" s="25"/>
      <c r="FU145" s="25"/>
      <c r="FV145" s="25"/>
      <c r="FW145" s="25"/>
      <c r="FX145" s="25"/>
      <c r="FY145" s="25"/>
      <c r="FZ145" s="25"/>
      <c r="GA145" s="25"/>
      <c r="GB145" s="25"/>
      <c r="GC145" s="25"/>
      <c r="GD145" s="25"/>
      <c r="GE145" s="25"/>
      <c r="GF145" s="25"/>
      <c r="GG145" s="25"/>
      <c r="GH145" s="25"/>
      <c r="GI145" s="25"/>
      <c r="GJ145" s="25"/>
      <c r="GK145" s="25"/>
      <c r="GL145" s="25"/>
      <c r="GM145" s="25"/>
      <c r="GN145" s="25"/>
      <c r="GO145" s="25"/>
      <c r="GP145" s="25"/>
      <c r="GQ145" s="25"/>
      <c r="GR145" s="25"/>
      <c r="GS145" s="25"/>
      <c r="GT145" s="25"/>
      <c r="GU145" s="25"/>
      <c r="GV145" s="25"/>
      <c r="GW145" s="25"/>
      <c r="GX145" s="25"/>
      <c r="GY145" s="25"/>
      <c r="GZ145" s="25"/>
      <c r="HA145" s="25"/>
      <c r="HB145" s="25"/>
      <c r="HC145" s="25"/>
      <c r="HD145" s="25"/>
      <c r="HE145" s="25"/>
      <c r="HF145" s="25"/>
      <c r="HG145" s="25"/>
      <c r="HH145" s="25"/>
      <c r="HI145" s="25"/>
      <c r="HJ145" s="25"/>
      <c r="HK145" s="25"/>
      <c r="HL145" s="25"/>
      <c r="HM145" s="25"/>
      <c r="HN145" s="25"/>
      <c r="HO145" s="25"/>
      <c r="HP145" s="25"/>
      <c r="HQ145" s="25"/>
      <c r="HR145" s="25"/>
      <c r="HS145" s="25"/>
      <c r="HT145" s="25"/>
      <c r="HU145" s="25"/>
      <c r="HV145" s="25"/>
      <c r="HW145" s="25"/>
      <c r="HX145" s="25"/>
      <c r="HY145" s="25"/>
      <c r="HZ145" s="25"/>
      <c r="IA145" s="25"/>
      <c r="IB145" s="25"/>
      <c r="IC145" s="25"/>
      <c r="ID145" s="25"/>
      <c r="IE145" s="25"/>
      <c r="IF145" s="25"/>
      <c r="IG145" s="25"/>
      <c r="IH145" s="25"/>
      <c r="II145" s="25"/>
      <c r="IJ145" s="25"/>
      <c r="IK145" s="25"/>
      <c r="IL145" s="25"/>
      <c r="IM145" s="25"/>
      <c r="IN145" s="25"/>
      <c r="IO145" s="25"/>
      <c r="IP145" s="25"/>
      <c r="IQ145" s="25"/>
      <c r="IR145" s="25"/>
      <c r="IS145" s="25"/>
    </row>
    <row r="146" spans="1:253" s="26" customFormat="1">
      <c r="A146" s="20">
        <v>43581</v>
      </c>
      <c r="B146" s="27" t="s">
        <v>46</v>
      </c>
      <c r="C146" s="27">
        <v>1000</v>
      </c>
      <c r="D146" s="27">
        <v>820</v>
      </c>
      <c r="E146" s="27">
        <v>35</v>
      </c>
      <c r="F146" s="27">
        <v>37.5</v>
      </c>
      <c r="G146" s="27">
        <v>40</v>
      </c>
      <c r="H146" s="27">
        <v>2500</v>
      </c>
      <c r="I146" s="27">
        <v>2500</v>
      </c>
      <c r="J146" s="27">
        <v>5000</v>
      </c>
      <c r="K146" s="11" t="s">
        <v>15</v>
      </c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  <c r="EU146" s="25"/>
      <c r="EV146" s="25"/>
      <c r="EW146" s="25"/>
      <c r="EX146" s="25"/>
      <c r="EY146" s="25"/>
      <c r="EZ146" s="25"/>
      <c r="FA146" s="25"/>
      <c r="FB146" s="25"/>
      <c r="FC146" s="25"/>
      <c r="FD146" s="25"/>
      <c r="FE146" s="25"/>
      <c r="FF146" s="25"/>
      <c r="FG146" s="25"/>
      <c r="FH146" s="25"/>
      <c r="FI146" s="25"/>
      <c r="FJ146" s="25"/>
      <c r="FK146" s="25"/>
      <c r="FL146" s="25"/>
      <c r="FM146" s="25"/>
      <c r="FN146" s="25"/>
      <c r="FO146" s="25"/>
      <c r="FP146" s="25"/>
      <c r="FQ146" s="25"/>
      <c r="FR146" s="25"/>
      <c r="FS146" s="25"/>
      <c r="FT146" s="25"/>
      <c r="FU146" s="25"/>
      <c r="FV146" s="25"/>
      <c r="FW146" s="25"/>
      <c r="FX146" s="25"/>
      <c r="FY146" s="25"/>
      <c r="FZ146" s="25"/>
      <c r="GA146" s="25"/>
      <c r="GB146" s="25"/>
      <c r="GC146" s="25"/>
      <c r="GD146" s="25"/>
      <c r="GE146" s="25"/>
      <c r="GF146" s="25"/>
      <c r="GG146" s="25"/>
      <c r="GH146" s="25"/>
      <c r="GI146" s="25"/>
      <c r="GJ146" s="25"/>
      <c r="GK146" s="25"/>
      <c r="GL146" s="25"/>
      <c r="GM146" s="25"/>
      <c r="GN146" s="25"/>
      <c r="GO146" s="25"/>
      <c r="GP146" s="25"/>
      <c r="GQ146" s="25"/>
      <c r="GR146" s="25"/>
      <c r="GS146" s="25"/>
      <c r="GT146" s="25"/>
      <c r="GU146" s="25"/>
      <c r="GV146" s="25"/>
      <c r="GW146" s="25"/>
      <c r="GX146" s="25"/>
      <c r="GY146" s="25"/>
      <c r="GZ146" s="25"/>
      <c r="HA146" s="25"/>
      <c r="HB146" s="25"/>
      <c r="HC146" s="25"/>
      <c r="HD146" s="25"/>
      <c r="HE146" s="25"/>
      <c r="HF146" s="25"/>
      <c r="HG146" s="25"/>
      <c r="HH146" s="25"/>
      <c r="HI146" s="25"/>
      <c r="HJ146" s="25"/>
      <c r="HK146" s="25"/>
      <c r="HL146" s="25"/>
      <c r="HM146" s="25"/>
      <c r="HN146" s="25"/>
      <c r="HO146" s="25"/>
      <c r="HP146" s="25"/>
      <c r="HQ146" s="25"/>
      <c r="HR146" s="25"/>
      <c r="HS146" s="25"/>
      <c r="HT146" s="25"/>
      <c r="HU146" s="25"/>
      <c r="HV146" s="25"/>
      <c r="HW146" s="25"/>
      <c r="HX146" s="25"/>
      <c r="HY146" s="25"/>
      <c r="HZ146" s="25"/>
      <c r="IA146" s="25"/>
      <c r="IB146" s="25"/>
      <c r="IC146" s="25"/>
      <c r="ID146" s="25"/>
      <c r="IE146" s="25"/>
      <c r="IF146" s="25"/>
      <c r="IG146" s="25"/>
      <c r="IH146" s="25"/>
      <c r="II146" s="25"/>
      <c r="IJ146" s="25"/>
      <c r="IK146" s="25"/>
      <c r="IL146" s="25"/>
      <c r="IM146" s="25"/>
      <c r="IN146" s="25"/>
      <c r="IO146" s="25"/>
      <c r="IP146" s="25"/>
      <c r="IQ146" s="25"/>
      <c r="IR146" s="25"/>
      <c r="IS146" s="25"/>
    </row>
    <row r="147" spans="1:253" s="26" customFormat="1">
      <c r="A147" s="20">
        <v>43580</v>
      </c>
      <c r="B147" s="27" t="s">
        <v>80</v>
      </c>
      <c r="C147" s="27">
        <v>500</v>
      </c>
      <c r="D147" s="27">
        <v>1350</v>
      </c>
      <c r="E147" s="27">
        <v>10</v>
      </c>
      <c r="F147" s="27">
        <v>14</v>
      </c>
      <c r="G147" s="27">
        <v>18</v>
      </c>
      <c r="H147" s="27">
        <v>0</v>
      </c>
      <c r="I147" s="27">
        <v>0</v>
      </c>
      <c r="J147" s="27">
        <v>0</v>
      </c>
      <c r="K147" s="11" t="s">
        <v>13</v>
      </c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  <c r="EU147" s="25"/>
      <c r="EV147" s="25"/>
      <c r="EW147" s="25"/>
      <c r="EX147" s="25"/>
      <c r="EY147" s="25"/>
      <c r="EZ147" s="25"/>
      <c r="FA147" s="25"/>
      <c r="FB147" s="25"/>
      <c r="FC147" s="25"/>
      <c r="FD147" s="25"/>
      <c r="FE147" s="25"/>
      <c r="FF147" s="25"/>
      <c r="FG147" s="25"/>
      <c r="FH147" s="25"/>
      <c r="FI147" s="25"/>
      <c r="FJ147" s="25"/>
      <c r="FK147" s="25"/>
      <c r="FL147" s="25"/>
      <c r="FM147" s="25"/>
      <c r="FN147" s="25"/>
      <c r="FO147" s="25"/>
      <c r="FP147" s="25"/>
      <c r="FQ147" s="25"/>
      <c r="FR147" s="25"/>
      <c r="FS147" s="25"/>
      <c r="FT147" s="25"/>
      <c r="FU147" s="25"/>
      <c r="FV147" s="25"/>
      <c r="FW147" s="25"/>
      <c r="FX147" s="25"/>
      <c r="FY147" s="25"/>
      <c r="FZ147" s="25"/>
      <c r="GA147" s="25"/>
      <c r="GB147" s="25"/>
      <c r="GC147" s="25"/>
      <c r="GD147" s="25"/>
      <c r="GE147" s="25"/>
      <c r="GF147" s="25"/>
      <c r="GG147" s="25"/>
      <c r="GH147" s="25"/>
      <c r="GI147" s="25"/>
      <c r="GJ147" s="25"/>
      <c r="GK147" s="25"/>
      <c r="GL147" s="25"/>
      <c r="GM147" s="25"/>
      <c r="GN147" s="25"/>
      <c r="GO147" s="25"/>
      <c r="GP147" s="25"/>
      <c r="GQ147" s="25"/>
      <c r="GR147" s="25"/>
      <c r="GS147" s="25"/>
      <c r="GT147" s="25"/>
      <c r="GU147" s="25"/>
      <c r="GV147" s="25"/>
      <c r="GW147" s="25"/>
      <c r="GX147" s="25"/>
      <c r="GY147" s="25"/>
      <c r="GZ147" s="25"/>
      <c r="HA147" s="25"/>
      <c r="HB147" s="25"/>
      <c r="HC147" s="25"/>
      <c r="HD147" s="25"/>
      <c r="HE147" s="25"/>
      <c r="HF147" s="25"/>
      <c r="HG147" s="25"/>
      <c r="HH147" s="25"/>
      <c r="HI147" s="25"/>
      <c r="HJ147" s="25"/>
      <c r="HK147" s="25"/>
      <c r="HL147" s="25"/>
      <c r="HM147" s="25"/>
      <c r="HN147" s="25"/>
      <c r="HO147" s="25"/>
      <c r="HP147" s="25"/>
      <c r="HQ147" s="25"/>
      <c r="HR147" s="25"/>
      <c r="HS147" s="25"/>
      <c r="HT147" s="25"/>
      <c r="HU147" s="25"/>
      <c r="HV147" s="25"/>
      <c r="HW147" s="25"/>
      <c r="HX147" s="25"/>
      <c r="HY147" s="25"/>
      <c r="HZ147" s="25"/>
      <c r="IA147" s="25"/>
      <c r="IB147" s="25"/>
      <c r="IC147" s="25"/>
      <c r="ID147" s="25"/>
      <c r="IE147" s="25"/>
      <c r="IF147" s="25"/>
      <c r="IG147" s="25"/>
      <c r="IH147" s="25"/>
      <c r="II147" s="25"/>
      <c r="IJ147" s="25"/>
      <c r="IK147" s="25"/>
      <c r="IL147" s="25"/>
      <c r="IM147" s="25"/>
      <c r="IN147" s="25"/>
      <c r="IO147" s="25"/>
      <c r="IP147" s="25"/>
      <c r="IQ147" s="25"/>
      <c r="IR147" s="25"/>
      <c r="IS147" s="25"/>
    </row>
    <row r="148" spans="1:253" s="26" customFormat="1">
      <c r="A148" s="20">
        <v>43579</v>
      </c>
      <c r="B148" s="27" t="s">
        <v>79</v>
      </c>
      <c r="C148" s="27">
        <v>2000</v>
      </c>
      <c r="D148" s="27">
        <v>225</v>
      </c>
      <c r="E148" s="27">
        <v>4</v>
      </c>
      <c r="F148" s="27">
        <v>5</v>
      </c>
      <c r="G148" s="27">
        <v>6</v>
      </c>
      <c r="H148" s="27">
        <v>2000</v>
      </c>
      <c r="I148" s="27">
        <v>2000</v>
      </c>
      <c r="J148" s="27">
        <v>4000</v>
      </c>
      <c r="K148" s="11" t="s">
        <v>15</v>
      </c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  <c r="EU148" s="25"/>
      <c r="EV148" s="25"/>
      <c r="EW148" s="25"/>
      <c r="EX148" s="25"/>
      <c r="EY148" s="25"/>
      <c r="EZ148" s="25"/>
      <c r="FA148" s="25"/>
      <c r="FB148" s="25"/>
      <c r="FC148" s="25"/>
      <c r="FD148" s="25"/>
      <c r="FE148" s="25"/>
      <c r="FF148" s="25"/>
      <c r="FG148" s="25"/>
      <c r="FH148" s="25"/>
      <c r="FI148" s="25"/>
      <c r="FJ148" s="25"/>
      <c r="FK148" s="25"/>
      <c r="FL148" s="25"/>
      <c r="FM148" s="25"/>
      <c r="FN148" s="25"/>
      <c r="FO148" s="25"/>
      <c r="FP148" s="25"/>
      <c r="FQ148" s="25"/>
      <c r="FR148" s="25"/>
      <c r="FS148" s="25"/>
      <c r="FT148" s="25"/>
      <c r="FU148" s="25"/>
      <c r="FV148" s="25"/>
      <c r="FW148" s="25"/>
      <c r="FX148" s="25"/>
      <c r="FY148" s="25"/>
      <c r="FZ148" s="25"/>
      <c r="GA148" s="25"/>
      <c r="GB148" s="25"/>
      <c r="GC148" s="25"/>
      <c r="GD148" s="25"/>
      <c r="GE148" s="25"/>
      <c r="GF148" s="25"/>
      <c r="GG148" s="25"/>
      <c r="GH148" s="25"/>
      <c r="GI148" s="25"/>
      <c r="GJ148" s="25"/>
      <c r="GK148" s="25"/>
      <c r="GL148" s="25"/>
      <c r="GM148" s="25"/>
      <c r="GN148" s="25"/>
      <c r="GO148" s="25"/>
      <c r="GP148" s="25"/>
      <c r="GQ148" s="25"/>
      <c r="GR148" s="25"/>
      <c r="GS148" s="25"/>
      <c r="GT148" s="25"/>
      <c r="GU148" s="25"/>
      <c r="GV148" s="25"/>
      <c r="GW148" s="25"/>
      <c r="GX148" s="25"/>
      <c r="GY148" s="25"/>
      <c r="GZ148" s="25"/>
      <c r="HA148" s="25"/>
      <c r="HB148" s="25"/>
      <c r="HC148" s="25"/>
      <c r="HD148" s="25"/>
      <c r="HE148" s="25"/>
      <c r="HF148" s="25"/>
      <c r="HG148" s="25"/>
      <c r="HH148" s="25"/>
      <c r="HI148" s="25"/>
      <c r="HJ148" s="25"/>
      <c r="HK148" s="25"/>
      <c r="HL148" s="25"/>
      <c r="HM148" s="25"/>
      <c r="HN148" s="25"/>
      <c r="HO148" s="25"/>
      <c r="HP148" s="25"/>
      <c r="HQ148" s="25"/>
      <c r="HR148" s="25"/>
      <c r="HS148" s="25"/>
      <c r="HT148" s="25"/>
      <c r="HU148" s="25"/>
      <c r="HV148" s="25"/>
      <c r="HW148" s="25"/>
      <c r="HX148" s="25"/>
      <c r="HY148" s="25"/>
      <c r="HZ148" s="25"/>
      <c r="IA148" s="25"/>
      <c r="IB148" s="25"/>
      <c r="IC148" s="25"/>
      <c r="ID148" s="25"/>
      <c r="IE148" s="25"/>
      <c r="IF148" s="25"/>
      <c r="IG148" s="25"/>
      <c r="IH148" s="25"/>
      <c r="II148" s="25"/>
      <c r="IJ148" s="25"/>
      <c r="IK148" s="25"/>
      <c r="IL148" s="25"/>
      <c r="IM148" s="25"/>
      <c r="IN148" s="25"/>
      <c r="IO148" s="25"/>
      <c r="IP148" s="25"/>
      <c r="IQ148" s="25"/>
      <c r="IR148" s="25"/>
      <c r="IS148" s="25"/>
    </row>
    <row r="149" spans="1:253" s="26" customFormat="1">
      <c r="A149" s="20">
        <v>43577</v>
      </c>
      <c r="B149" s="27" t="s">
        <v>68</v>
      </c>
      <c r="C149" s="27">
        <v>500</v>
      </c>
      <c r="D149" s="27">
        <v>750</v>
      </c>
      <c r="E149" s="27">
        <v>19</v>
      </c>
      <c r="F149" s="27">
        <v>22</v>
      </c>
      <c r="G149" s="27">
        <v>25</v>
      </c>
      <c r="H149" s="27">
        <v>1500</v>
      </c>
      <c r="I149" s="27">
        <v>0</v>
      </c>
      <c r="J149" s="27">
        <v>1500</v>
      </c>
      <c r="K149" s="11" t="s">
        <v>12</v>
      </c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  <c r="EU149" s="25"/>
      <c r="EV149" s="25"/>
      <c r="EW149" s="25"/>
      <c r="EX149" s="25"/>
      <c r="EY149" s="25"/>
      <c r="EZ149" s="25"/>
      <c r="FA149" s="25"/>
      <c r="FB149" s="25"/>
      <c r="FC149" s="25"/>
      <c r="FD149" s="25"/>
      <c r="FE149" s="25"/>
      <c r="FF149" s="25"/>
      <c r="FG149" s="25"/>
      <c r="FH149" s="25"/>
      <c r="FI149" s="25"/>
      <c r="FJ149" s="25"/>
      <c r="FK149" s="25"/>
      <c r="FL149" s="25"/>
      <c r="FM149" s="25"/>
      <c r="FN149" s="25"/>
      <c r="FO149" s="25"/>
      <c r="FP149" s="25"/>
      <c r="FQ149" s="25"/>
      <c r="FR149" s="25"/>
      <c r="FS149" s="25"/>
      <c r="FT149" s="25"/>
      <c r="FU149" s="25"/>
      <c r="FV149" s="25"/>
      <c r="FW149" s="25"/>
      <c r="FX149" s="25"/>
      <c r="FY149" s="25"/>
      <c r="FZ149" s="25"/>
      <c r="GA149" s="25"/>
      <c r="GB149" s="25"/>
      <c r="GC149" s="25"/>
      <c r="GD149" s="25"/>
      <c r="GE149" s="25"/>
      <c r="GF149" s="25"/>
      <c r="GG149" s="25"/>
      <c r="GH149" s="25"/>
      <c r="GI149" s="25"/>
      <c r="GJ149" s="25"/>
      <c r="GK149" s="25"/>
      <c r="GL149" s="25"/>
      <c r="GM149" s="25"/>
      <c r="GN149" s="25"/>
      <c r="GO149" s="25"/>
      <c r="GP149" s="25"/>
      <c r="GQ149" s="25"/>
      <c r="GR149" s="25"/>
      <c r="GS149" s="25"/>
      <c r="GT149" s="25"/>
      <c r="GU149" s="25"/>
      <c r="GV149" s="25"/>
      <c r="GW149" s="25"/>
      <c r="GX149" s="25"/>
      <c r="GY149" s="25"/>
      <c r="GZ149" s="25"/>
      <c r="HA149" s="25"/>
      <c r="HB149" s="25"/>
      <c r="HC149" s="25"/>
      <c r="HD149" s="25"/>
      <c r="HE149" s="25"/>
      <c r="HF149" s="25"/>
      <c r="HG149" s="25"/>
      <c r="HH149" s="25"/>
      <c r="HI149" s="25"/>
      <c r="HJ149" s="25"/>
      <c r="HK149" s="25"/>
      <c r="HL149" s="25"/>
      <c r="HM149" s="25"/>
      <c r="HN149" s="25"/>
      <c r="HO149" s="25"/>
      <c r="HP149" s="25"/>
      <c r="HQ149" s="25"/>
      <c r="HR149" s="25"/>
      <c r="HS149" s="25"/>
      <c r="HT149" s="25"/>
      <c r="HU149" s="25"/>
      <c r="HV149" s="25"/>
      <c r="HW149" s="25"/>
      <c r="HX149" s="25"/>
      <c r="HY149" s="25"/>
      <c r="HZ149" s="25"/>
      <c r="IA149" s="25"/>
      <c r="IB149" s="25"/>
      <c r="IC149" s="25"/>
      <c r="ID149" s="25"/>
      <c r="IE149" s="25"/>
      <c r="IF149" s="25"/>
      <c r="IG149" s="25"/>
      <c r="IH149" s="25"/>
      <c r="II149" s="25"/>
      <c r="IJ149" s="25"/>
      <c r="IK149" s="25"/>
      <c r="IL149" s="25"/>
      <c r="IM149" s="25"/>
      <c r="IN149" s="25"/>
      <c r="IO149" s="25"/>
      <c r="IP149" s="25"/>
      <c r="IQ149" s="25"/>
      <c r="IR149" s="25"/>
      <c r="IS149" s="25"/>
    </row>
    <row r="150" spans="1:253" s="26" customFormat="1">
      <c r="A150" s="20">
        <v>43571</v>
      </c>
      <c r="B150" s="27" t="s">
        <v>45</v>
      </c>
      <c r="C150" s="27">
        <v>300</v>
      </c>
      <c r="D150" s="27">
        <v>1780</v>
      </c>
      <c r="E150" s="27">
        <v>40</v>
      </c>
      <c r="F150" s="27">
        <v>45</v>
      </c>
      <c r="G150" s="27">
        <v>53</v>
      </c>
      <c r="H150" s="27">
        <v>1500</v>
      </c>
      <c r="I150" s="27">
        <v>2400</v>
      </c>
      <c r="J150" s="27">
        <v>3900</v>
      </c>
      <c r="K150" s="11" t="s">
        <v>15</v>
      </c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  <c r="EU150" s="25"/>
      <c r="EV150" s="25"/>
      <c r="EW150" s="25"/>
      <c r="EX150" s="25"/>
      <c r="EY150" s="25"/>
      <c r="EZ150" s="25"/>
      <c r="FA150" s="25"/>
      <c r="FB150" s="25"/>
      <c r="FC150" s="25"/>
      <c r="FD150" s="25"/>
      <c r="FE150" s="25"/>
      <c r="FF150" s="25"/>
      <c r="FG150" s="25"/>
      <c r="FH150" s="25"/>
      <c r="FI150" s="25"/>
      <c r="FJ150" s="25"/>
      <c r="FK150" s="25"/>
      <c r="FL150" s="25"/>
      <c r="FM150" s="25"/>
      <c r="FN150" s="25"/>
      <c r="FO150" s="25"/>
      <c r="FP150" s="25"/>
      <c r="FQ150" s="25"/>
      <c r="FR150" s="25"/>
      <c r="FS150" s="25"/>
      <c r="FT150" s="25"/>
      <c r="FU150" s="25"/>
      <c r="FV150" s="25"/>
      <c r="FW150" s="25"/>
      <c r="FX150" s="25"/>
      <c r="FY150" s="25"/>
      <c r="FZ150" s="25"/>
      <c r="GA150" s="25"/>
      <c r="GB150" s="25"/>
      <c r="GC150" s="25"/>
      <c r="GD150" s="25"/>
      <c r="GE150" s="25"/>
      <c r="GF150" s="25"/>
      <c r="GG150" s="25"/>
      <c r="GH150" s="25"/>
      <c r="GI150" s="25"/>
      <c r="GJ150" s="25"/>
      <c r="GK150" s="25"/>
      <c r="GL150" s="25"/>
      <c r="GM150" s="25"/>
      <c r="GN150" s="25"/>
      <c r="GO150" s="25"/>
      <c r="GP150" s="25"/>
      <c r="GQ150" s="25"/>
      <c r="GR150" s="25"/>
      <c r="GS150" s="25"/>
      <c r="GT150" s="25"/>
      <c r="GU150" s="25"/>
      <c r="GV150" s="25"/>
      <c r="GW150" s="25"/>
      <c r="GX150" s="25"/>
      <c r="GY150" s="25"/>
      <c r="GZ150" s="25"/>
      <c r="HA150" s="25"/>
      <c r="HB150" s="25"/>
      <c r="HC150" s="25"/>
      <c r="HD150" s="25"/>
      <c r="HE150" s="25"/>
      <c r="HF150" s="25"/>
      <c r="HG150" s="25"/>
      <c r="HH150" s="25"/>
      <c r="HI150" s="25"/>
      <c r="HJ150" s="25"/>
      <c r="HK150" s="25"/>
      <c r="HL150" s="25"/>
      <c r="HM150" s="25"/>
      <c r="HN150" s="25"/>
      <c r="HO150" s="25"/>
      <c r="HP150" s="25"/>
      <c r="HQ150" s="25"/>
      <c r="HR150" s="25"/>
      <c r="HS150" s="25"/>
      <c r="HT150" s="25"/>
      <c r="HU150" s="25"/>
      <c r="HV150" s="25"/>
      <c r="HW150" s="25"/>
      <c r="HX150" s="25"/>
      <c r="HY150" s="25"/>
      <c r="HZ150" s="25"/>
      <c r="IA150" s="25"/>
      <c r="IB150" s="25"/>
      <c r="IC150" s="25"/>
      <c r="ID150" s="25"/>
      <c r="IE150" s="25"/>
      <c r="IF150" s="25"/>
      <c r="IG150" s="25"/>
      <c r="IH150" s="25"/>
      <c r="II150" s="25"/>
      <c r="IJ150" s="25"/>
      <c r="IK150" s="25"/>
      <c r="IL150" s="25"/>
      <c r="IM150" s="25"/>
      <c r="IN150" s="25"/>
      <c r="IO150" s="25"/>
      <c r="IP150" s="25"/>
      <c r="IQ150" s="25"/>
      <c r="IR150" s="25"/>
      <c r="IS150" s="25"/>
    </row>
    <row r="151" spans="1:253" s="26" customFormat="1">
      <c r="A151" s="20">
        <v>43570</v>
      </c>
      <c r="B151" s="27" t="s">
        <v>78</v>
      </c>
      <c r="C151" s="27">
        <v>1061</v>
      </c>
      <c r="D151" s="27">
        <v>540</v>
      </c>
      <c r="E151" s="27">
        <v>15</v>
      </c>
      <c r="F151" s="27">
        <v>17</v>
      </c>
      <c r="G151" s="27">
        <v>20</v>
      </c>
      <c r="H151" s="27">
        <v>2122</v>
      </c>
      <c r="I151" s="27">
        <v>0</v>
      </c>
      <c r="J151" s="27">
        <v>2122</v>
      </c>
      <c r="K151" s="11" t="s">
        <v>12</v>
      </c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  <c r="EU151" s="25"/>
      <c r="EV151" s="25"/>
      <c r="EW151" s="25"/>
      <c r="EX151" s="25"/>
      <c r="EY151" s="25"/>
      <c r="EZ151" s="25"/>
      <c r="FA151" s="25"/>
      <c r="FB151" s="25"/>
      <c r="FC151" s="25"/>
      <c r="FD151" s="25"/>
      <c r="FE151" s="25"/>
      <c r="FF151" s="25"/>
      <c r="FG151" s="25"/>
      <c r="FH151" s="25"/>
      <c r="FI151" s="25"/>
      <c r="FJ151" s="25"/>
      <c r="FK151" s="25"/>
      <c r="FL151" s="25"/>
      <c r="FM151" s="25"/>
      <c r="FN151" s="25"/>
      <c r="FO151" s="25"/>
      <c r="FP151" s="25"/>
      <c r="FQ151" s="25"/>
      <c r="FR151" s="25"/>
      <c r="FS151" s="25"/>
      <c r="FT151" s="25"/>
      <c r="FU151" s="25"/>
      <c r="FV151" s="25"/>
      <c r="FW151" s="25"/>
      <c r="FX151" s="25"/>
      <c r="FY151" s="25"/>
      <c r="FZ151" s="25"/>
      <c r="GA151" s="25"/>
      <c r="GB151" s="25"/>
      <c r="GC151" s="25"/>
      <c r="GD151" s="25"/>
      <c r="GE151" s="25"/>
      <c r="GF151" s="25"/>
      <c r="GG151" s="25"/>
      <c r="GH151" s="25"/>
      <c r="GI151" s="25"/>
      <c r="GJ151" s="25"/>
      <c r="GK151" s="25"/>
      <c r="GL151" s="25"/>
      <c r="GM151" s="25"/>
      <c r="GN151" s="25"/>
      <c r="GO151" s="25"/>
      <c r="GP151" s="25"/>
      <c r="GQ151" s="25"/>
      <c r="GR151" s="25"/>
      <c r="GS151" s="25"/>
      <c r="GT151" s="25"/>
      <c r="GU151" s="25"/>
      <c r="GV151" s="25"/>
      <c r="GW151" s="25"/>
      <c r="GX151" s="25"/>
      <c r="GY151" s="25"/>
      <c r="GZ151" s="25"/>
      <c r="HA151" s="25"/>
      <c r="HB151" s="25"/>
      <c r="HC151" s="25"/>
      <c r="HD151" s="25"/>
      <c r="HE151" s="25"/>
      <c r="HF151" s="25"/>
      <c r="HG151" s="25"/>
      <c r="HH151" s="25"/>
      <c r="HI151" s="25"/>
      <c r="HJ151" s="25"/>
      <c r="HK151" s="25"/>
      <c r="HL151" s="25"/>
      <c r="HM151" s="25"/>
      <c r="HN151" s="25"/>
      <c r="HO151" s="25"/>
      <c r="HP151" s="25"/>
      <c r="HQ151" s="25"/>
      <c r="HR151" s="25"/>
      <c r="HS151" s="25"/>
      <c r="HT151" s="25"/>
      <c r="HU151" s="25"/>
      <c r="HV151" s="25"/>
      <c r="HW151" s="25"/>
      <c r="HX151" s="25"/>
      <c r="HY151" s="25"/>
      <c r="HZ151" s="25"/>
      <c r="IA151" s="25"/>
      <c r="IB151" s="25"/>
      <c r="IC151" s="25"/>
      <c r="ID151" s="25"/>
      <c r="IE151" s="25"/>
      <c r="IF151" s="25"/>
      <c r="IG151" s="25"/>
      <c r="IH151" s="25"/>
      <c r="II151" s="25"/>
      <c r="IJ151" s="25"/>
      <c r="IK151" s="25"/>
      <c r="IL151" s="25"/>
      <c r="IM151" s="25"/>
      <c r="IN151" s="25"/>
      <c r="IO151" s="25"/>
      <c r="IP151" s="25"/>
      <c r="IQ151" s="25"/>
      <c r="IR151" s="25"/>
      <c r="IS151" s="25"/>
    </row>
    <row r="152" spans="1:253" s="26" customFormat="1">
      <c r="A152" s="20">
        <v>43567</v>
      </c>
      <c r="B152" s="27" t="s">
        <v>22</v>
      </c>
      <c r="C152" s="27">
        <v>2500</v>
      </c>
      <c r="D152" s="27">
        <v>380</v>
      </c>
      <c r="E152" s="27">
        <v>14</v>
      </c>
      <c r="F152" s="27">
        <v>15</v>
      </c>
      <c r="G152" s="27">
        <v>17</v>
      </c>
      <c r="H152" s="27">
        <v>0</v>
      </c>
      <c r="I152" s="27">
        <v>0</v>
      </c>
      <c r="J152" s="27">
        <v>0</v>
      </c>
      <c r="K152" s="11" t="s">
        <v>13</v>
      </c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  <c r="EU152" s="25"/>
      <c r="EV152" s="25"/>
      <c r="EW152" s="25"/>
      <c r="EX152" s="25"/>
      <c r="EY152" s="25"/>
      <c r="EZ152" s="25"/>
      <c r="FA152" s="25"/>
      <c r="FB152" s="25"/>
      <c r="FC152" s="25"/>
      <c r="FD152" s="25"/>
      <c r="FE152" s="25"/>
      <c r="FF152" s="25"/>
      <c r="FG152" s="25"/>
      <c r="FH152" s="25"/>
      <c r="FI152" s="25"/>
      <c r="FJ152" s="25"/>
      <c r="FK152" s="25"/>
      <c r="FL152" s="25"/>
      <c r="FM152" s="25"/>
      <c r="FN152" s="25"/>
      <c r="FO152" s="25"/>
      <c r="FP152" s="25"/>
      <c r="FQ152" s="25"/>
      <c r="FR152" s="25"/>
      <c r="FS152" s="25"/>
      <c r="FT152" s="25"/>
      <c r="FU152" s="25"/>
      <c r="FV152" s="25"/>
      <c r="FW152" s="25"/>
      <c r="FX152" s="25"/>
      <c r="FY152" s="25"/>
      <c r="FZ152" s="25"/>
      <c r="GA152" s="25"/>
      <c r="GB152" s="25"/>
      <c r="GC152" s="25"/>
      <c r="GD152" s="25"/>
      <c r="GE152" s="25"/>
      <c r="GF152" s="25"/>
      <c r="GG152" s="25"/>
      <c r="GH152" s="25"/>
      <c r="GI152" s="25"/>
      <c r="GJ152" s="25"/>
      <c r="GK152" s="25"/>
      <c r="GL152" s="25"/>
      <c r="GM152" s="25"/>
      <c r="GN152" s="25"/>
      <c r="GO152" s="25"/>
      <c r="GP152" s="25"/>
      <c r="GQ152" s="25"/>
      <c r="GR152" s="25"/>
      <c r="GS152" s="25"/>
      <c r="GT152" s="25"/>
      <c r="GU152" s="25"/>
      <c r="GV152" s="25"/>
      <c r="GW152" s="25"/>
      <c r="GX152" s="25"/>
      <c r="GY152" s="25"/>
      <c r="GZ152" s="25"/>
      <c r="HA152" s="25"/>
      <c r="HB152" s="25"/>
      <c r="HC152" s="25"/>
      <c r="HD152" s="25"/>
      <c r="HE152" s="25"/>
      <c r="HF152" s="25"/>
      <c r="HG152" s="25"/>
      <c r="HH152" s="25"/>
      <c r="HI152" s="25"/>
      <c r="HJ152" s="25"/>
      <c r="HK152" s="25"/>
      <c r="HL152" s="25"/>
      <c r="HM152" s="25"/>
      <c r="HN152" s="25"/>
      <c r="HO152" s="25"/>
      <c r="HP152" s="25"/>
      <c r="HQ152" s="25"/>
      <c r="HR152" s="25"/>
      <c r="HS152" s="25"/>
      <c r="HT152" s="25"/>
      <c r="HU152" s="25"/>
      <c r="HV152" s="25"/>
      <c r="HW152" s="25"/>
      <c r="HX152" s="25"/>
      <c r="HY152" s="25"/>
      <c r="HZ152" s="25"/>
      <c r="IA152" s="25"/>
      <c r="IB152" s="25"/>
      <c r="IC152" s="25"/>
      <c r="ID152" s="25"/>
      <c r="IE152" s="25"/>
      <c r="IF152" s="25"/>
      <c r="IG152" s="25"/>
      <c r="IH152" s="25"/>
      <c r="II152" s="25"/>
      <c r="IJ152" s="25"/>
      <c r="IK152" s="25"/>
      <c r="IL152" s="25"/>
      <c r="IM152" s="25"/>
      <c r="IN152" s="25"/>
      <c r="IO152" s="25"/>
      <c r="IP152" s="25"/>
      <c r="IQ152" s="25"/>
      <c r="IR152" s="25"/>
      <c r="IS152" s="25"/>
    </row>
    <row r="153" spans="1:253" s="26" customFormat="1">
      <c r="A153" s="20">
        <v>43566</v>
      </c>
      <c r="B153" s="27" t="s">
        <v>32</v>
      </c>
      <c r="C153" s="27">
        <v>600</v>
      </c>
      <c r="D153" s="27">
        <v>1700</v>
      </c>
      <c r="E153" s="27">
        <v>38</v>
      </c>
      <c r="F153" s="27">
        <v>40</v>
      </c>
      <c r="G153" s="27">
        <v>43</v>
      </c>
      <c r="H153" s="27">
        <v>0</v>
      </c>
      <c r="I153" s="27">
        <v>0</v>
      </c>
      <c r="J153" s="27">
        <v>0</v>
      </c>
      <c r="K153" s="11" t="s">
        <v>13</v>
      </c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  <c r="EU153" s="25"/>
      <c r="EV153" s="25"/>
      <c r="EW153" s="25"/>
      <c r="EX153" s="25"/>
      <c r="EY153" s="25"/>
      <c r="EZ153" s="25"/>
      <c r="FA153" s="25"/>
      <c r="FB153" s="25"/>
      <c r="FC153" s="25"/>
      <c r="FD153" s="25"/>
      <c r="FE153" s="25"/>
      <c r="FF153" s="25"/>
      <c r="FG153" s="25"/>
      <c r="FH153" s="25"/>
      <c r="FI153" s="25"/>
      <c r="FJ153" s="25"/>
      <c r="FK153" s="25"/>
      <c r="FL153" s="25"/>
      <c r="FM153" s="25"/>
      <c r="FN153" s="25"/>
      <c r="FO153" s="25"/>
      <c r="FP153" s="25"/>
      <c r="FQ153" s="25"/>
      <c r="FR153" s="25"/>
      <c r="FS153" s="25"/>
      <c r="FT153" s="25"/>
      <c r="FU153" s="25"/>
      <c r="FV153" s="25"/>
      <c r="FW153" s="25"/>
      <c r="FX153" s="25"/>
      <c r="FY153" s="25"/>
      <c r="FZ153" s="25"/>
      <c r="GA153" s="25"/>
      <c r="GB153" s="25"/>
      <c r="GC153" s="25"/>
      <c r="GD153" s="25"/>
      <c r="GE153" s="25"/>
      <c r="GF153" s="25"/>
      <c r="GG153" s="25"/>
      <c r="GH153" s="25"/>
      <c r="GI153" s="25"/>
      <c r="GJ153" s="25"/>
      <c r="GK153" s="25"/>
      <c r="GL153" s="25"/>
      <c r="GM153" s="25"/>
      <c r="GN153" s="25"/>
      <c r="GO153" s="25"/>
      <c r="GP153" s="25"/>
      <c r="GQ153" s="25"/>
      <c r="GR153" s="25"/>
      <c r="GS153" s="25"/>
      <c r="GT153" s="25"/>
      <c r="GU153" s="25"/>
      <c r="GV153" s="25"/>
      <c r="GW153" s="25"/>
      <c r="GX153" s="25"/>
      <c r="GY153" s="25"/>
      <c r="GZ153" s="25"/>
      <c r="HA153" s="25"/>
      <c r="HB153" s="25"/>
      <c r="HC153" s="25"/>
      <c r="HD153" s="25"/>
      <c r="HE153" s="25"/>
      <c r="HF153" s="25"/>
      <c r="HG153" s="25"/>
      <c r="HH153" s="25"/>
      <c r="HI153" s="25"/>
      <c r="HJ153" s="25"/>
      <c r="HK153" s="25"/>
      <c r="HL153" s="25"/>
      <c r="HM153" s="25"/>
      <c r="HN153" s="25"/>
      <c r="HO153" s="25"/>
      <c r="HP153" s="25"/>
      <c r="HQ153" s="25"/>
      <c r="HR153" s="25"/>
      <c r="HS153" s="25"/>
      <c r="HT153" s="25"/>
      <c r="HU153" s="25"/>
      <c r="HV153" s="25"/>
      <c r="HW153" s="25"/>
      <c r="HX153" s="25"/>
      <c r="HY153" s="25"/>
      <c r="HZ153" s="25"/>
      <c r="IA153" s="25"/>
      <c r="IB153" s="25"/>
      <c r="IC153" s="25"/>
      <c r="ID153" s="25"/>
      <c r="IE153" s="25"/>
      <c r="IF153" s="25"/>
      <c r="IG153" s="25"/>
      <c r="IH153" s="25"/>
      <c r="II153" s="25"/>
      <c r="IJ153" s="25"/>
      <c r="IK153" s="25"/>
      <c r="IL153" s="25"/>
      <c r="IM153" s="25"/>
      <c r="IN153" s="25"/>
      <c r="IO153" s="25"/>
      <c r="IP153" s="25"/>
      <c r="IQ153" s="25"/>
      <c r="IR153" s="25"/>
      <c r="IS153" s="25"/>
    </row>
    <row r="154" spans="1:253" s="26" customFormat="1">
      <c r="A154" s="20">
        <v>43565</v>
      </c>
      <c r="B154" s="27" t="s">
        <v>77</v>
      </c>
      <c r="C154" s="27">
        <v>302</v>
      </c>
      <c r="D154" s="27">
        <v>2700</v>
      </c>
      <c r="E154" s="27">
        <v>70</v>
      </c>
      <c r="F154" s="27">
        <v>77</v>
      </c>
      <c r="G154" s="27">
        <v>85</v>
      </c>
      <c r="H154" s="27">
        <v>0</v>
      </c>
      <c r="I154" s="27">
        <v>0</v>
      </c>
      <c r="J154" s="27">
        <v>0</v>
      </c>
      <c r="K154" s="11" t="s">
        <v>19</v>
      </c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  <c r="EU154" s="25"/>
      <c r="EV154" s="25"/>
      <c r="EW154" s="25"/>
      <c r="EX154" s="25"/>
      <c r="EY154" s="25"/>
      <c r="EZ154" s="25"/>
      <c r="FA154" s="25"/>
      <c r="FB154" s="25"/>
      <c r="FC154" s="25"/>
      <c r="FD154" s="25"/>
      <c r="FE154" s="25"/>
      <c r="FF154" s="25"/>
      <c r="FG154" s="25"/>
      <c r="FH154" s="25"/>
      <c r="FI154" s="25"/>
      <c r="FJ154" s="25"/>
      <c r="FK154" s="25"/>
      <c r="FL154" s="25"/>
      <c r="FM154" s="25"/>
      <c r="FN154" s="25"/>
      <c r="FO154" s="25"/>
      <c r="FP154" s="25"/>
      <c r="FQ154" s="25"/>
      <c r="FR154" s="25"/>
      <c r="FS154" s="25"/>
      <c r="FT154" s="25"/>
      <c r="FU154" s="25"/>
      <c r="FV154" s="25"/>
      <c r="FW154" s="25"/>
      <c r="FX154" s="25"/>
      <c r="FY154" s="25"/>
      <c r="FZ154" s="25"/>
      <c r="GA154" s="25"/>
      <c r="GB154" s="25"/>
      <c r="GC154" s="25"/>
      <c r="GD154" s="25"/>
      <c r="GE154" s="25"/>
      <c r="GF154" s="25"/>
      <c r="GG154" s="25"/>
      <c r="GH154" s="25"/>
      <c r="GI154" s="25"/>
      <c r="GJ154" s="25"/>
      <c r="GK154" s="25"/>
      <c r="GL154" s="25"/>
      <c r="GM154" s="25"/>
      <c r="GN154" s="25"/>
      <c r="GO154" s="25"/>
      <c r="GP154" s="25"/>
      <c r="GQ154" s="25"/>
      <c r="GR154" s="25"/>
      <c r="GS154" s="25"/>
      <c r="GT154" s="25"/>
      <c r="GU154" s="25"/>
      <c r="GV154" s="25"/>
      <c r="GW154" s="25"/>
      <c r="GX154" s="25"/>
      <c r="GY154" s="25"/>
      <c r="GZ154" s="25"/>
      <c r="HA154" s="25"/>
      <c r="HB154" s="25"/>
      <c r="HC154" s="25"/>
      <c r="HD154" s="25"/>
      <c r="HE154" s="25"/>
      <c r="HF154" s="25"/>
      <c r="HG154" s="25"/>
      <c r="HH154" s="25"/>
      <c r="HI154" s="25"/>
      <c r="HJ154" s="25"/>
      <c r="HK154" s="25"/>
      <c r="HL154" s="25"/>
      <c r="HM154" s="25"/>
      <c r="HN154" s="25"/>
      <c r="HO154" s="25"/>
      <c r="HP154" s="25"/>
      <c r="HQ154" s="25"/>
      <c r="HR154" s="25"/>
      <c r="HS154" s="25"/>
      <c r="HT154" s="25"/>
      <c r="HU154" s="25"/>
      <c r="HV154" s="25"/>
      <c r="HW154" s="25"/>
      <c r="HX154" s="25"/>
      <c r="HY154" s="25"/>
      <c r="HZ154" s="25"/>
      <c r="IA154" s="25"/>
      <c r="IB154" s="25"/>
      <c r="IC154" s="25"/>
      <c r="ID154" s="25"/>
      <c r="IE154" s="25"/>
      <c r="IF154" s="25"/>
      <c r="IG154" s="25"/>
      <c r="IH154" s="25"/>
      <c r="II154" s="25"/>
      <c r="IJ154" s="25"/>
      <c r="IK154" s="25"/>
      <c r="IL154" s="25"/>
      <c r="IM154" s="25"/>
      <c r="IN154" s="25"/>
      <c r="IO154" s="25"/>
      <c r="IP154" s="25"/>
      <c r="IQ154" s="25"/>
      <c r="IR154" s="25"/>
      <c r="IS154" s="25"/>
    </row>
    <row r="155" spans="1:253" s="26" customFormat="1">
      <c r="A155" s="20">
        <v>43563</v>
      </c>
      <c r="B155" s="27" t="s">
        <v>23</v>
      </c>
      <c r="C155" s="27">
        <v>1200</v>
      </c>
      <c r="D155" s="27">
        <v>950</v>
      </c>
      <c r="E155" s="27">
        <v>27.5</v>
      </c>
      <c r="F155" s="27">
        <v>29.5</v>
      </c>
      <c r="G155" s="27">
        <v>33.5</v>
      </c>
      <c r="H155" s="27">
        <v>0</v>
      </c>
      <c r="I155" s="27">
        <v>0</v>
      </c>
      <c r="J155" s="27">
        <v>0</v>
      </c>
      <c r="K155" s="11" t="s">
        <v>13</v>
      </c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  <c r="EU155" s="25"/>
      <c r="EV155" s="25"/>
      <c r="EW155" s="25"/>
      <c r="EX155" s="25"/>
      <c r="EY155" s="25"/>
      <c r="EZ155" s="25"/>
      <c r="FA155" s="25"/>
      <c r="FB155" s="25"/>
      <c r="FC155" s="25"/>
      <c r="FD155" s="25"/>
      <c r="FE155" s="25"/>
      <c r="FF155" s="25"/>
      <c r="FG155" s="25"/>
      <c r="FH155" s="25"/>
      <c r="FI155" s="25"/>
      <c r="FJ155" s="25"/>
      <c r="FK155" s="25"/>
      <c r="FL155" s="25"/>
      <c r="FM155" s="25"/>
      <c r="FN155" s="25"/>
      <c r="FO155" s="25"/>
      <c r="FP155" s="25"/>
      <c r="FQ155" s="25"/>
      <c r="FR155" s="25"/>
      <c r="FS155" s="25"/>
      <c r="FT155" s="25"/>
      <c r="FU155" s="25"/>
      <c r="FV155" s="25"/>
      <c r="FW155" s="25"/>
      <c r="FX155" s="25"/>
      <c r="FY155" s="25"/>
      <c r="FZ155" s="25"/>
      <c r="GA155" s="25"/>
      <c r="GB155" s="25"/>
      <c r="GC155" s="25"/>
      <c r="GD155" s="25"/>
      <c r="GE155" s="25"/>
      <c r="GF155" s="25"/>
      <c r="GG155" s="25"/>
      <c r="GH155" s="25"/>
      <c r="GI155" s="25"/>
      <c r="GJ155" s="25"/>
      <c r="GK155" s="25"/>
      <c r="GL155" s="25"/>
      <c r="GM155" s="25"/>
      <c r="GN155" s="25"/>
      <c r="GO155" s="25"/>
      <c r="GP155" s="25"/>
      <c r="GQ155" s="25"/>
      <c r="GR155" s="25"/>
      <c r="GS155" s="25"/>
      <c r="GT155" s="25"/>
      <c r="GU155" s="25"/>
      <c r="GV155" s="25"/>
      <c r="GW155" s="25"/>
      <c r="GX155" s="25"/>
      <c r="GY155" s="25"/>
      <c r="GZ155" s="25"/>
      <c r="HA155" s="25"/>
      <c r="HB155" s="25"/>
      <c r="HC155" s="25"/>
      <c r="HD155" s="25"/>
      <c r="HE155" s="25"/>
      <c r="HF155" s="25"/>
      <c r="HG155" s="25"/>
      <c r="HH155" s="25"/>
      <c r="HI155" s="25"/>
      <c r="HJ155" s="25"/>
      <c r="HK155" s="25"/>
      <c r="HL155" s="25"/>
      <c r="HM155" s="25"/>
      <c r="HN155" s="25"/>
      <c r="HO155" s="25"/>
      <c r="HP155" s="25"/>
      <c r="HQ155" s="25"/>
      <c r="HR155" s="25"/>
      <c r="HS155" s="25"/>
      <c r="HT155" s="25"/>
      <c r="HU155" s="25"/>
      <c r="HV155" s="25"/>
      <c r="HW155" s="25"/>
      <c r="HX155" s="25"/>
      <c r="HY155" s="25"/>
      <c r="HZ155" s="25"/>
      <c r="IA155" s="25"/>
      <c r="IB155" s="25"/>
      <c r="IC155" s="25"/>
      <c r="ID155" s="25"/>
      <c r="IE155" s="25"/>
      <c r="IF155" s="25"/>
      <c r="IG155" s="25"/>
      <c r="IH155" s="25"/>
      <c r="II155" s="25"/>
      <c r="IJ155" s="25"/>
      <c r="IK155" s="25"/>
      <c r="IL155" s="25"/>
      <c r="IM155" s="25"/>
      <c r="IN155" s="25"/>
      <c r="IO155" s="25"/>
      <c r="IP155" s="25"/>
      <c r="IQ155" s="25"/>
      <c r="IR155" s="25"/>
      <c r="IS155" s="25"/>
    </row>
    <row r="156" spans="1:253" s="26" customFormat="1">
      <c r="A156" s="20">
        <v>43560</v>
      </c>
      <c r="B156" s="27" t="s">
        <v>22</v>
      </c>
      <c r="C156" s="27">
        <v>2500</v>
      </c>
      <c r="D156" s="27">
        <v>380</v>
      </c>
      <c r="E156" s="27">
        <v>14</v>
      </c>
      <c r="F156" s="27">
        <v>15</v>
      </c>
      <c r="G156" s="27">
        <v>16</v>
      </c>
      <c r="H156" s="27">
        <v>2500</v>
      </c>
      <c r="I156" s="27">
        <v>2500</v>
      </c>
      <c r="J156" s="27">
        <v>5000</v>
      </c>
      <c r="K156" s="11" t="s">
        <v>15</v>
      </c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  <c r="EU156" s="25"/>
      <c r="EV156" s="25"/>
      <c r="EW156" s="25"/>
      <c r="EX156" s="25"/>
      <c r="EY156" s="25"/>
      <c r="EZ156" s="25"/>
      <c r="FA156" s="25"/>
      <c r="FB156" s="25"/>
      <c r="FC156" s="25"/>
      <c r="FD156" s="25"/>
      <c r="FE156" s="25"/>
      <c r="FF156" s="25"/>
      <c r="FG156" s="25"/>
      <c r="FH156" s="25"/>
      <c r="FI156" s="25"/>
      <c r="FJ156" s="25"/>
      <c r="FK156" s="25"/>
      <c r="FL156" s="25"/>
      <c r="FM156" s="25"/>
      <c r="FN156" s="25"/>
      <c r="FO156" s="25"/>
      <c r="FP156" s="25"/>
      <c r="FQ156" s="25"/>
      <c r="FR156" s="25"/>
      <c r="FS156" s="25"/>
      <c r="FT156" s="25"/>
      <c r="FU156" s="25"/>
      <c r="FV156" s="25"/>
      <c r="FW156" s="25"/>
      <c r="FX156" s="25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  <c r="GJ156" s="25"/>
      <c r="GK156" s="25"/>
      <c r="GL156" s="25"/>
      <c r="GM156" s="25"/>
      <c r="GN156" s="25"/>
      <c r="GO156" s="25"/>
      <c r="GP156" s="25"/>
      <c r="GQ156" s="25"/>
      <c r="GR156" s="25"/>
      <c r="GS156" s="25"/>
      <c r="GT156" s="25"/>
      <c r="GU156" s="25"/>
      <c r="GV156" s="25"/>
      <c r="GW156" s="25"/>
      <c r="GX156" s="25"/>
      <c r="GY156" s="25"/>
      <c r="GZ156" s="25"/>
      <c r="HA156" s="25"/>
      <c r="HB156" s="25"/>
      <c r="HC156" s="25"/>
      <c r="HD156" s="25"/>
      <c r="HE156" s="25"/>
      <c r="HF156" s="25"/>
      <c r="HG156" s="25"/>
      <c r="HH156" s="25"/>
      <c r="HI156" s="25"/>
      <c r="HJ156" s="25"/>
      <c r="HK156" s="25"/>
      <c r="HL156" s="25"/>
      <c r="HM156" s="25"/>
      <c r="HN156" s="25"/>
      <c r="HO156" s="25"/>
      <c r="HP156" s="25"/>
      <c r="HQ156" s="25"/>
      <c r="HR156" s="25"/>
      <c r="HS156" s="25"/>
      <c r="HT156" s="25"/>
      <c r="HU156" s="25"/>
      <c r="HV156" s="25"/>
      <c r="HW156" s="25"/>
      <c r="HX156" s="25"/>
      <c r="HY156" s="25"/>
      <c r="HZ156" s="25"/>
      <c r="IA156" s="25"/>
      <c r="IB156" s="25"/>
      <c r="IC156" s="25"/>
      <c r="ID156" s="25"/>
      <c r="IE156" s="25"/>
      <c r="IF156" s="25"/>
      <c r="IG156" s="25"/>
      <c r="IH156" s="25"/>
      <c r="II156" s="25"/>
      <c r="IJ156" s="25"/>
      <c r="IK156" s="25"/>
      <c r="IL156" s="25"/>
      <c r="IM156" s="25"/>
      <c r="IN156" s="25"/>
      <c r="IO156" s="25"/>
      <c r="IP156" s="25"/>
      <c r="IQ156" s="25"/>
      <c r="IR156" s="25"/>
      <c r="IS156" s="25"/>
    </row>
    <row r="157" spans="1:253" s="26" customFormat="1">
      <c r="A157" s="20">
        <v>43558</v>
      </c>
      <c r="B157" s="27" t="s">
        <v>21</v>
      </c>
      <c r="C157" s="27">
        <v>2000</v>
      </c>
      <c r="D157" s="27">
        <v>205</v>
      </c>
      <c r="E157" s="27">
        <v>12.5</v>
      </c>
      <c r="F157" s="27">
        <v>14</v>
      </c>
      <c r="G157" s="27">
        <v>16</v>
      </c>
      <c r="H157" s="27">
        <v>0</v>
      </c>
      <c r="I157" s="27">
        <v>0</v>
      </c>
      <c r="J157" s="27">
        <v>0</v>
      </c>
      <c r="K157" s="11" t="s">
        <v>13</v>
      </c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  <c r="EU157" s="25"/>
      <c r="EV157" s="25"/>
      <c r="EW157" s="25"/>
      <c r="EX157" s="25"/>
      <c r="EY157" s="25"/>
      <c r="EZ157" s="25"/>
      <c r="FA157" s="25"/>
      <c r="FB157" s="25"/>
      <c r="FC157" s="25"/>
      <c r="FD157" s="25"/>
      <c r="FE157" s="25"/>
      <c r="FF157" s="25"/>
      <c r="FG157" s="25"/>
      <c r="FH157" s="25"/>
      <c r="FI157" s="25"/>
      <c r="FJ157" s="25"/>
      <c r="FK157" s="25"/>
      <c r="FL157" s="25"/>
      <c r="FM157" s="25"/>
      <c r="FN157" s="25"/>
      <c r="FO157" s="25"/>
      <c r="FP157" s="25"/>
      <c r="FQ157" s="25"/>
      <c r="FR157" s="25"/>
      <c r="FS157" s="25"/>
      <c r="FT157" s="25"/>
      <c r="FU157" s="25"/>
      <c r="FV157" s="25"/>
      <c r="FW157" s="25"/>
      <c r="FX157" s="25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  <c r="GJ157" s="25"/>
      <c r="GK157" s="25"/>
      <c r="GL157" s="25"/>
      <c r="GM157" s="25"/>
      <c r="GN157" s="25"/>
      <c r="GO157" s="25"/>
      <c r="GP157" s="25"/>
      <c r="GQ157" s="25"/>
      <c r="GR157" s="25"/>
      <c r="GS157" s="25"/>
      <c r="GT157" s="25"/>
      <c r="GU157" s="25"/>
      <c r="GV157" s="25"/>
      <c r="GW157" s="25"/>
      <c r="GX157" s="25"/>
      <c r="GY157" s="25"/>
      <c r="GZ157" s="25"/>
      <c r="HA157" s="25"/>
      <c r="HB157" s="25"/>
      <c r="HC157" s="25"/>
      <c r="HD157" s="25"/>
      <c r="HE157" s="25"/>
      <c r="HF157" s="25"/>
      <c r="HG157" s="25"/>
      <c r="HH157" s="25"/>
      <c r="HI157" s="25"/>
      <c r="HJ157" s="25"/>
      <c r="HK157" s="25"/>
      <c r="HL157" s="25"/>
      <c r="HM157" s="25"/>
      <c r="HN157" s="25"/>
      <c r="HO157" s="25"/>
      <c r="HP157" s="25"/>
      <c r="HQ157" s="25"/>
      <c r="HR157" s="25"/>
      <c r="HS157" s="25"/>
      <c r="HT157" s="25"/>
      <c r="HU157" s="25"/>
      <c r="HV157" s="25"/>
      <c r="HW157" s="25"/>
      <c r="HX157" s="25"/>
      <c r="HY157" s="25"/>
      <c r="HZ157" s="25"/>
      <c r="IA157" s="25"/>
      <c r="IB157" s="25"/>
      <c r="IC157" s="25"/>
      <c r="ID157" s="25"/>
      <c r="IE157" s="25"/>
      <c r="IF157" s="25"/>
      <c r="IG157" s="25"/>
      <c r="IH157" s="25"/>
      <c r="II157" s="25"/>
      <c r="IJ157" s="25"/>
      <c r="IK157" s="25"/>
      <c r="IL157" s="25"/>
      <c r="IM157" s="25"/>
      <c r="IN157" s="25"/>
      <c r="IO157" s="25"/>
      <c r="IP157" s="25"/>
      <c r="IQ157" s="25"/>
      <c r="IR157" s="25"/>
      <c r="IS157" s="25"/>
    </row>
    <row r="158" spans="1:253" s="26" customFormat="1">
      <c r="A158" s="20">
        <v>43558</v>
      </c>
      <c r="B158" s="27" t="s">
        <v>20</v>
      </c>
      <c r="C158" s="27">
        <v>1700</v>
      </c>
      <c r="D158" s="27">
        <v>340</v>
      </c>
      <c r="E158" s="27">
        <v>29</v>
      </c>
      <c r="F158" s="27">
        <v>30.5</v>
      </c>
      <c r="G158" s="27">
        <v>32</v>
      </c>
      <c r="H158" s="27">
        <v>0</v>
      </c>
      <c r="I158" s="27">
        <v>0</v>
      </c>
      <c r="J158" s="27">
        <v>-3400</v>
      </c>
      <c r="K158" s="11" t="s">
        <v>16</v>
      </c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  <c r="EU158" s="25"/>
      <c r="EV158" s="25"/>
      <c r="EW158" s="25"/>
      <c r="EX158" s="25"/>
      <c r="EY158" s="25"/>
      <c r="EZ158" s="25"/>
      <c r="FA158" s="25"/>
      <c r="FB158" s="25"/>
      <c r="FC158" s="25"/>
      <c r="FD158" s="25"/>
      <c r="FE158" s="25"/>
      <c r="FF158" s="25"/>
      <c r="FG158" s="25"/>
      <c r="FH158" s="25"/>
      <c r="FI158" s="25"/>
      <c r="FJ158" s="25"/>
      <c r="FK158" s="25"/>
      <c r="FL158" s="25"/>
      <c r="FM158" s="25"/>
      <c r="FN158" s="25"/>
      <c r="FO158" s="25"/>
      <c r="FP158" s="25"/>
      <c r="FQ158" s="25"/>
      <c r="FR158" s="25"/>
      <c r="FS158" s="25"/>
      <c r="FT158" s="25"/>
      <c r="FU158" s="25"/>
      <c r="FV158" s="25"/>
      <c r="FW158" s="25"/>
      <c r="FX158" s="25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  <c r="GJ158" s="25"/>
      <c r="GK158" s="25"/>
      <c r="GL158" s="25"/>
      <c r="GM158" s="25"/>
      <c r="GN158" s="25"/>
      <c r="GO158" s="25"/>
      <c r="GP158" s="25"/>
      <c r="GQ158" s="25"/>
      <c r="GR158" s="25"/>
      <c r="GS158" s="25"/>
      <c r="GT158" s="25"/>
      <c r="GU158" s="25"/>
      <c r="GV158" s="25"/>
      <c r="GW158" s="25"/>
      <c r="GX158" s="25"/>
      <c r="GY158" s="25"/>
      <c r="GZ158" s="25"/>
      <c r="HA158" s="25"/>
      <c r="HB158" s="25"/>
      <c r="HC158" s="25"/>
      <c r="HD158" s="25"/>
      <c r="HE158" s="25"/>
      <c r="HF158" s="25"/>
      <c r="HG158" s="25"/>
      <c r="HH158" s="25"/>
      <c r="HI158" s="25"/>
      <c r="HJ158" s="25"/>
      <c r="HK158" s="25"/>
      <c r="HL158" s="25"/>
      <c r="HM158" s="25"/>
      <c r="HN158" s="25"/>
      <c r="HO158" s="25"/>
      <c r="HP158" s="25"/>
      <c r="HQ158" s="25"/>
      <c r="HR158" s="25"/>
      <c r="HS158" s="25"/>
      <c r="HT158" s="25"/>
      <c r="HU158" s="25"/>
      <c r="HV158" s="25"/>
      <c r="HW158" s="25"/>
      <c r="HX158" s="25"/>
      <c r="HY158" s="25"/>
      <c r="HZ158" s="25"/>
      <c r="IA158" s="25"/>
      <c r="IB158" s="25"/>
      <c r="IC158" s="25"/>
      <c r="ID158" s="25"/>
      <c r="IE158" s="25"/>
      <c r="IF158" s="25"/>
      <c r="IG158" s="25"/>
      <c r="IH158" s="25"/>
      <c r="II158" s="25"/>
      <c r="IJ158" s="25"/>
      <c r="IK158" s="25"/>
      <c r="IL158" s="25"/>
      <c r="IM158" s="25"/>
      <c r="IN158" s="25"/>
      <c r="IO158" s="25"/>
      <c r="IP158" s="25"/>
      <c r="IQ158" s="25"/>
      <c r="IR158" s="25"/>
      <c r="IS158" s="25"/>
    </row>
    <row r="159" spans="1:253" s="26" customFormat="1">
      <c r="A159" s="20">
        <v>43552</v>
      </c>
      <c r="B159" s="27" t="s">
        <v>22</v>
      </c>
      <c r="C159" s="27">
        <v>2500</v>
      </c>
      <c r="D159" s="27">
        <v>370</v>
      </c>
      <c r="E159" s="27">
        <v>5.5</v>
      </c>
      <c r="F159" s="27">
        <v>6.5</v>
      </c>
      <c r="G159" s="27">
        <v>8</v>
      </c>
      <c r="H159" s="27">
        <v>2500</v>
      </c>
      <c r="I159" s="27">
        <v>3750</v>
      </c>
      <c r="J159" s="27">
        <v>6250</v>
      </c>
      <c r="K159" s="19" t="s">
        <v>15</v>
      </c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  <c r="EU159" s="25"/>
      <c r="EV159" s="25"/>
      <c r="EW159" s="25"/>
      <c r="EX159" s="25"/>
      <c r="EY159" s="25"/>
      <c r="EZ159" s="25"/>
      <c r="FA159" s="25"/>
      <c r="FB159" s="25"/>
      <c r="FC159" s="25"/>
      <c r="FD159" s="25"/>
      <c r="FE159" s="25"/>
      <c r="FF159" s="25"/>
      <c r="FG159" s="25"/>
      <c r="FH159" s="25"/>
      <c r="FI159" s="25"/>
      <c r="FJ159" s="25"/>
      <c r="FK159" s="25"/>
      <c r="FL159" s="25"/>
      <c r="FM159" s="25"/>
      <c r="FN159" s="25"/>
      <c r="FO159" s="25"/>
      <c r="FP159" s="25"/>
      <c r="FQ159" s="25"/>
      <c r="FR159" s="25"/>
      <c r="FS159" s="25"/>
      <c r="FT159" s="25"/>
      <c r="FU159" s="25"/>
      <c r="FV159" s="25"/>
      <c r="FW159" s="25"/>
      <c r="FX159" s="25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  <c r="GJ159" s="25"/>
      <c r="GK159" s="25"/>
      <c r="GL159" s="25"/>
      <c r="GM159" s="25"/>
      <c r="GN159" s="25"/>
      <c r="GO159" s="25"/>
      <c r="GP159" s="25"/>
      <c r="GQ159" s="25"/>
      <c r="GR159" s="25"/>
      <c r="GS159" s="25"/>
      <c r="GT159" s="25"/>
      <c r="GU159" s="25"/>
      <c r="GV159" s="25"/>
      <c r="GW159" s="25"/>
      <c r="GX159" s="25"/>
      <c r="GY159" s="25"/>
      <c r="GZ159" s="25"/>
      <c r="HA159" s="25"/>
      <c r="HB159" s="25"/>
      <c r="HC159" s="25"/>
      <c r="HD159" s="25"/>
      <c r="HE159" s="25"/>
      <c r="HF159" s="25"/>
      <c r="HG159" s="25"/>
      <c r="HH159" s="25"/>
      <c r="HI159" s="25"/>
      <c r="HJ159" s="25"/>
      <c r="HK159" s="25"/>
      <c r="HL159" s="25"/>
      <c r="HM159" s="25"/>
      <c r="HN159" s="25"/>
      <c r="HO159" s="25"/>
      <c r="HP159" s="25"/>
      <c r="HQ159" s="25"/>
      <c r="HR159" s="25"/>
      <c r="HS159" s="25"/>
      <c r="HT159" s="25"/>
      <c r="HU159" s="25"/>
      <c r="HV159" s="25"/>
      <c r="HW159" s="25"/>
      <c r="HX159" s="25"/>
      <c r="HY159" s="25"/>
      <c r="HZ159" s="25"/>
      <c r="IA159" s="25"/>
      <c r="IB159" s="25"/>
      <c r="IC159" s="25"/>
      <c r="ID159" s="25"/>
      <c r="IE159" s="25"/>
      <c r="IF159" s="25"/>
      <c r="IG159" s="25"/>
      <c r="IH159" s="25"/>
      <c r="II159" s="25"/>
      <c r="IJ159" s="25"/>
      <c r="IK159" s="25"/>
      <c r="IL159" s="25"/>
      <c r="IM159" s="25"/>
      <c r="IN159" s="25"/>
      <c r="IO159" s="25"/>
      <c r="IP159" s="25"/>
      <c r="IQ159" s="25"/>
      <c r="IR159" s="25"/>
      <c r="IS159" s="25"/>
    </row>
    <row r="160" spans="1:253" s="26" customFormat="1">
      <c r="A160" s="20">
        <v>43551</v>
      </c>
      <c r="B160" s="27" t="s">
        <v>30</v>
      </c>
      <c r="C160" s="27">
        <v>1500</v>
      </c>
      <c r="D160" s="27">
        <v>200</v>
      </c>
      <c r="E160" s="27">
        <v>9</v>
      </c>
      <c r="F160" s="27">
        <v>11</v>
      </c>
      <c r="G160" s="27">
        <v>13</v>
      </c>
      <c r="H160" s="27">
        <v>3000</v>
      </c>
      <c r="I160" s="27">
        <v>3000</v>
      </c>
      <c r="J160" s="27">
        <v>6000</v>
      </c>
      <c r="K160" s="19" t="s">
        <v>15</v>
      </c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  <c r="EU160" s="25"/>
      <c r="EV160" s="25"/>
      <c r="EW160" s="25"/>
      <c r="EX160" s="25"/>
      <c r="EY160" s="25"/>
      <c r="EZ160" s="25"/>
      <c r="FA160" s="25"/>
      <c r="FB160" s="25"/>
      <c r="FC160" s="25"/>
      <c r="FD160" s="25"/>
      <c r="FE160" s="25"/>
      <c r="FF160" s="25"/>
      <c r="FG160" s="25"/>
      <c r="FH160" s="25"/>
      <c r="FI160" s="25"/>
      <c r="FJ160" s="25"/>
      <c r="FK160" s="25"/>
      <c r="FL160" s="25"/>
      <c r="FM160" s="25"/>
      <c r="FN160" s="25"/>
      <c r="FO160" s="25"/>
      <c r="FP160" s="25"/>
      <c r="FQ160" s="25"/>
      <c r="FR160" s="25"/>
      <c r="FS160" s="25"/>
      <c r="FT160" s="25"/>
      <c r="FU160" s="25"/>
      <c r="FV160" s="25"/>
      <c r="FW160" s="25"/>
      <c r="FX160" s="25"/>
      <c r="FY160" s="25"/>
      <c r="FZ160" s="25"/>
      <c r="GA160" s="25"/>
      <c r="GB160" s="25"/>
      <c r="GC160" s="25"/>
      <c r="GD160" s="25"/>
      <c r="GE160" s="25"/>
      <c r="GF160" s="25"/>
      <c r="GG160" s="25"/>
      <c r="GH160" s="25"/>
      <c r="GI160" s="25"/>
      <c r="GJ160" s="25"/>
      <c r="GK160" s="25"/>
      <c r="GL160" s="25"/>
      <c r="GM160" s="25"/>
      <c r="GN160" s="25"/>
      <c r="GO160" s="25"/>
      <c r="GP160" s="25"/>
      <c r="GQ160" s="25"/>
      <c r="GR160" s="25"/>
      <c r="GS160" s="25"/>
      <c r="GT160" s="25"/>
      <c r="GU160" s="25"/>
      <c r="GV160" s="25"/>
      <c r="GW160" s="25"/>
      <c r="GX160" s="25"/>
      <c r="GY160" s="25"/>
      <c r="GZ160" s="25"/>
      <c r="HA160" s="25"/>
      <c r="HB160" s="25"/>
      <c r="HC160" s="25"/>
      <c r="HD160" s="25"/>
      <c r="HE160" s="25"/>
      <c r="HF160" s="25"/>
      <c r="HG160" s="25"/>
      <c r="HH160" s="25"/>
      <c r="HI160" s="25"/>
      <c r="HJ160" s="25"/>
      <c r="HK160" s="25"/>
      <c r="HL160" s="25"/>
      <c r="HM160" s="25"/>
      <c r="HN160" s="25"/>
      <c r="HO160" s="25"/>
      <c r="HP160" s="25"/>
      <c r="HQ160" s="25"/>
      <c r="HR160" s="25"/>
      <c r="HS160" s="25"/>
      <c r="HT160" s="25"/>
      <c r="HU160" s="25"/>
      <c r="HV160" s="25"/>
      <c r="HW160" s="25"/>
      <c r="HX160" s="25"/>
      <c r="HY160" s="25"/>
      <c r="HZ160" s="25"/>
      <c r="IA160" s="25"/>
      <c r="IB160" s="25"/>
      <c r="IC160" s="25"/>
      <c r="ID160" s="25"/>
      <c r="IE160" s="25"/>
      <c r="IF160" s="25"/>
      <c r="IG160" s="25"/>
      <c r="IH160" s="25"/>
      <c r="II160" s="25"/>
      <c r="IJ160" s="25"/>
      <c r="IK160" s="25"/>
      <c r="IL160" s="25"/>
      <c r="IM160" s="25"/>
      <c r="IN160" s="25"/>
      <c r="IO160" s="25"/>
      <c r="IP160" s="25"/>
      <c r="IQ160" s="25"/>
      <c r="IR160" s="25"/>
      <c r="IS160" s="25"/>
    </row>
    <row r="161" spans="1:253" s="26" customFormat="1">
      <c r="A161" s="20">
        <v>43551</v>
      </c>
      <c r="B161" s="27" t="s">
        <v>69</v>
      </c>
      <c r="C161" s="27">
        <v>250</v>
      </c>
      <c r="D161" s="27">
        <v>3000</v>
      </c>
      <c r="E161" s="27">
        <v>34</v>
      </c>
      <c r="F161" s="27">
        <v>40</v>
      </c>
      <c r="G161" s="27">
        <v>50</v>
      </c>
      <c r="H161" s="27">
        <v>1500</v>
      </c>
      <c r="I161" s="27">
        <v>0</v>
      </c>
      <c r="J161" s="27">
        <v>1500</v>
      </c>
      <c r="K161" s="19" t="s">
        <v>12</v>
      </c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  <c r="EU161" s="25"/>
      <c r="EV161" s="25"/>
      <c r="EW161" s="25"/>
      <c r="EX161" s="25"/>
      <c r="EY161" s="25"/>
      <c r="EZ161" s="25"/>
      <c r="FA161" s="25"/>
      <c r="FB161" s="25"/>
      <c r="FC161" s="25"/>
      <c r="FD161" s="25"/>
      <c r="FE161" s="25"/>
      <c r="FF161" s="25"/>
      <c r="FG161" s="25"/>
      <c r="FH161" s="25"/>
      <c r="FI161" s="25"/>
      <c r="FJ161" s="25"/>
      <c r="FK161" s="25"/>
      <c r="FL161" s="25"/>
      <c r="FM161" s="25"/>
      <c r="FN161" s="25"/>
      <c r="FO161" s="25"/>
      <c r="FP161" s="25"/>
      <c r="FQ161" s="25"/>
      <c r="FR161" s="25"/>
      <c r="FS161" s="25"/>
      <c r="FT161" s="25"/>
      <c r="FU161" s="25"/>
      <c r="FV161" s="25"/>
      <c r="FW161" s="25"/>
      <c r="FX161" s="25"/>
      <c r="FY161" s="25"/>
      <c r="FZ161" s="25"/>
      <c r="GA161" s="25"/>
      <c r="GB161" s="25"/>
      <c r="GC161" s="25"/>
      <c r="GD161" s="25"/>
      <c r="GE161" s="25"/>
      <c r="GF161" s="25"/>
      <c r="GG161" s="25"/>
      <c r="GH161" s="25"/>
      <c r="GI161" s="25"/>
      <c r="GJ161" s="25"/>
      <c r="GK161" s="25"/>
      <c r="GL161" s="25"/>
      <c r="GM161" s="25"/>
      <c r="GN161" s="25"/>
      <c r="GO161" s="25"/>
      <c r="GP161" s="25"/>
      <c r="GQ161" s="25"/>
      <c r="GR161" s="25"/>
      <c r="GS161" s="25"/>
      <c r="GT161" s="25"/>
      <c r="GU161" s="25"/>
      <c r="GV161" s="25"/>
      <c r="GW161" s="25"/>
      <c r="GX161" s="25"/>
      <c r="GY161" s="25"/>
      <c r="GZ161" s="25"/>
      <c r="HA161" s="25"/>
      <c r="HB161" s="25"/>
      <c r="HC161" s="25"/>
      <c r="HD161" s="25"/>
      <c r="HE161" s="25"/>
      <c r="HF161" s="25"/>
      <c r="HG161" s="25"/>
      <c r="HH161" s="25"/>
      <c r="HI161" s="25"/>
      <c r="HJ161" s="25"/>
      <c r="HK161" s="25"/>
      <c r="HL161" s="25"/>
      <c r="HM161" s="25"/>
      <c r="HN161" s="25"/>
      <c r="HO161" s="25"/>
      <c r="HP161" s="25"/>
      <c r="HQ161" s="25"/>
      <c r="HR161" s="25"/>
      <c r="HS161" s="25"/>
      <c r="HT161" s="25"/>
      <c r="HU161" s="25"/>
      <c r="HV161" s="25"/>
      <c r="HW161" s="25"/>
      <c r="HX161" s="25"/>
      <c r="HY161" s="25"/>
      <c r="HZ161" s="25"/>
      <c r="IA161" s="25"/>
      <c r="IB161" s="25"/>
      <c r="IC161" s="25"/>
      <c r="ID161" s="25"/>
      <c r="IE161" s="25"/>
      <c r="IF161" s="25"/>
      <c r="IG161" s="25"/>
      <c r="IH161" s="25"/>
      <c r="II161" s="25"/>
      <c r="IJ161" s="25"/>
      <c r="IK161" s="25"/>
      <c r="IL161" s="25"/>
      <c r="IM161" s="25"/>
      <c r="IN161" s="25"/>
      <c r="IO161" s="25"/>
      <c r="IP161" s="25"/>
      <c r="IQ161" s="25"/>
      <c r="IR161" s="25"/>
      <c r="IS161" s="25"/>
    </row>
    <row r="162" spans="1:253" s="26" customFormat="1">
      <c r="A162" s="20">
        <v>43550</v>
      </c>
      <c r="B162" s="27" t="s">
        <v>70</v>
      </c>
      <c r="C162" s="27">
        <v>2750</v>
      </c>
      <c r="D162" s="27">
        <v>390</v>
      </c>
      <c r="E162" s="27">
        <v>4.3</v>
      </c>
      <c r="F162" s="27">
        <v>5</v>
      </c>
      <c r="G162" s="27">
        <v>6</v>
      </c>
      <c r="H162" s="27">
        <v>1925</v>
      </c>
      <c r="I162" s="27">
        <v>2750</v>
      </c>
      <c r="J162" s="27">
        <v>4675</v>
      </c>
      <c r="K162" s="19" t="s">
        <v>15</v>
      </c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  <c r="EU162" s="25"/>
      <c r="EV162" s="25"/>
      <c r="EW162" s="25"/>
      <c r="EX162" s="25"/>
      <c r="EY162" s="25"/>
      <c r="EZ162" s="25"/>
      <c r="FA162" s="25"/>
      <c r="FB162" s="25"/>
      <c r="FC162" s="25"/>
      <c r="FD162" s="25"/>
      <c r="FE162" s="25"/>
      <c r="FF162" s="25"/>
      <c r="FG162" s="25"/>
      <c r="FH162" s="25"/>
      <c r="FI162" s="25"/>
      <c r="FJ162" s="25"/>
      <c r="FK162" s="25"/>
      <c r="FL162" s="25"/>
      <c r="FM162" s="25"/>
      <c r="FN162" s="25"/>
      <c r="FO162" s="25"/>
      <c r="FP162" s="25"/>
      <c r="FQ162" s="25"/>
      <c r="FR162" s="25"/>
      <c r="FS162" s="25"/>
      <c r="FT162" s="25"/>
      <c r="FU162" s="25"/>
      <c r="FV162" s="25"/>
      <c r="FW162" s="25"/>
      <c r="FX162" s="25"/>
      <c r="FY162" s="25"/>
      <c r="FZ162" s="25"/>
      <c r="GA162" s="25"/>
      <c r="GB162" s="25"/>
      <c r="GC162" s="25"/>
      <c r="GD162" s="25"/>
      <c r="GE162" s="25"/>
      <c r="GF162" s="25"/>
      <c r="GG162" s="25"/>
      <c r="GH162" s="25"/>
      <c r="GI162" s="25"/>
      <c r="GJ162" s="25"/>
      <c r="GK162" s="25"/>
      <c r="GL162" s="25"/>
      <c r="GM162" s="25"/>
      <c r="GN162" s="25"/>
      <c r="GO162" s="25"/>
      <c r="GP162" s="25"/>
      <c r="GQ162" s="25"/>
      <c r="GR162" s="25"/>
      <c r="GS162" s="25"/>
      <c r="GT162" s="25"/>
      <c r="GU162" s="25"/>
      <c r="GV162" s="25"/>
      <c r="GW162" s="25"/>
      <c r="GX162" s="25"/>
      <c r="GY162" s="25"/>
      <c r="GZ162" s="25"/>
      <c r="HA162" s="25"/>
      <c r="HB162" s="25"/>
      <c r="HC162" s="25"/>
      <c r="HD162" s="25"/>
      <c r="HE162" s="25"/>
      <c r="HF162" s="25"/>
      <c r="HG162" s="25"/>
      <c r="HH162" s="25"/>
      <c r="HI162" s="25"/>
      <c r="HJ162" s="25"/>
      <c r="HK162" s="25"/>
      <c r="HL162" s="25"/>
      <c r="HM162" s="25"/>
      <c r="HN162" s="25"/>
      <c r="HO162" s="25"/>
      <c r="HP162" s="25"/>
      <c r="HQ162" s="25"/>
      <c r="HR162" s="25"/>
      <c r="HS162" s="25"/>
      <c r="HT162" s="25"/>
      <c r="HU162" s="25"/>
      <c r="HV162" s="25"/>
      <c r="HW162" s="25"/>
      <c r="HX162" s="25"/>
      <c r="HY162" s="25"/>
      <c r="HZ162" s="25"/>
      <c r="IA162" s="25"/>
      <c r="IB162" s="25"/>
      <c r="IC162" s="25"/>
      <c r="ID162" s="25"/>
      <c r="IE162" s="25"/>
      <c r="IF162" s="25"/>
      <c r="IG162" s="25"/>
      <c r="IH162" s="25"/>
      <c r="II162" s="25"/>
      <c r="IJ162" s="25"/>
      <c r="IK162" s="25"/>
      <c r="IL162" s="25"/>
      <c r="IM162" s="25"/>
      <c r="IN162" s="25"/>
      <c r="IO162" s="25"/>
      <c r="IP162" s="25"/>
      <c r="IQ162" s="25"/>
      <c r="IR162" s="25"/>
      <c r="IS162" s="25"/>
    </row>
    <row r="163" spans="1:253" s="26" customFormat="1">
      <c r="A163" s="20">
        <v>43549</v>
      </c>
      <c r="B163" s="27" t="s">
        <v>71</v>
      </c>
      <c r="C163" s="27">
        <v>6000</v>
      </c>
      <c r="D163" s="27">
        <v>152.5</v>
      </c>
      <c r="E163" s="27">
        <v>3.8</v>
      </c>
      <c r="F163" s="27">
        <v>4.4000000000000004</v>
      </c>
      <c r="G163" s="27">
        <v>5</v>
      </c>
      <c r="H163" s="27">
        <v>3600</v>
      </c>
      <c r="I163" s="27">
        <v>0</v>
      </c>
      <c r="J163" s="27">
        <v>3600</v>
      </c>
      <c r="K163" s="19" t="s">
        <v>12</v>
      </c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  <c r="EU163" s="25"/>
      <c r="EV163" s="25"/>
      <c r="EW163" s="25"/>
      <c r="EX163" s="25"/>
      <c r="EY163" s="25"/>
      <c r="EZ163" s="25"/>
      <c r="FA163" s="25"/>
      <c r="FB163" s="25"/>
      <c r="FC163" s="25"/>
      <c r="FD163" s="25"/>
      <c r="FE163" s="25"/>
      <c r="FF163" s="25"/>
      <c r="FG163" s="25"/>
      <c r="FH163" s="25"/>
      <c r="FI163" s="25"/>
      <c r="FJ163" s="25"/>
      <c r="FK163" s="25"/>
      <c r="FL163" s="25"/>
      <c r="FM163" s="25"/>
      <c r="FN163" s="25"/>
      <c r="FO163" s="25"/>
      <c r="FP163" s="25"/>
      <c r="FQ163" s="25"/>
      <c r="FR163" s="25"/>
      <c r="FS163" s="25"/>
      <c r="FT163" s="25"/>
      <c r="FU163" s="25"/>
      <c r="FV163" s="25"/>
      <c r="FW163" s="25"/>
      <c r="FX163" s="25"/>
      <c r="FY163" s="25"/>
      <c r="FZ163" s="25"/>
      <c r="GA163" s="25"/>
      <c r="GB163" s="25"/>
      <c r="GC163" s="25"/>
      <c r="GD163" s="25"/>
      <c r="GE163" s="25"/>
      <c r="GF163" s="25"/>
      <c r="GG163" s="25"/>
      <c r="GH163" s="25"/>
      <c r="GI163" s="25"/>
      <c r="GJ163" s="25"/>
      <c r="GK163" s="25"/>
      <c r="GL163" s="25"/>
      <c r="GM163" s="25"/>
      <c r="GN163" s="25"/>
      <c r="GO163" s="25"/>
      <c r="GP163" s="25"/>
      <c r="GQ163" s="25"/>
      <c r="GR163" s="25"/>
      <c r="GS163" s="25"/>
      <c r="GT163" s="25"/>
      <c r="GU163" s="25"/>
      <c r="GV163" s="25"/>
      <c r="GW163" s="25"/>
      <c r="GX163" s="25"/>
      <c r="GY163" s="25"/>
      <c r="GZ163" s="25"/>
      <c r="HA163" s="25"/>
      <c r="HB163" s="25"/>
      <c r="HC163" s="25"/>
      <c r="HD163" s="25"/>
      <c r="HE163" s="25"/>
      <c r="HF163" s="25"/>
      <c r="HG163" s="25"/>
      <c r="HH163" s="25"/>
      <c r="HI163" s="25"/>
      <c r="HJ163" s="25"/>
      <c r="HK163" s="25"/>
      <c r="HL163" s="25"/>
      <c r="HM163" s="25"/>
      <c r="HN163" s="25"/>
      <c r="HO163" s="25"/>
      <c r="HP163" s="25"/>
      <c r="HQ163" s="25"/>
      <c r="HR163" s="25"/>
      <c r="HS163" s="25"/>
      <c r="HT163" s="25"/>
      <c r="HU163" s="25"/>
      <c r="HV163" s="25"/>
      <c r="HW163" s="25"/>
      <c r="HX163" s="25"/>
      <c r="HY163" s="25"/>
      <c r="HZ163" s="25"/>
      <c r="IA163" s="25"/>
      <c r="IB163" s="25"/>
      <c r="IC163" s="25"/>
      <c r="ID163" s="25"/>
      <c r="IE163" s="25"/>
      <c r="IF163" s="25"/>
      <c r="IG163" s="25"/>
      <c r="IH163" s="25"/>
      <c r="II163" s="25"/>
      <c r="IJ163" s="25"/>
      <c r="IK163" s="25"/>
      <c r="IL163" s="25"/>
      <c r="IM163" s="25"/>
      <c r="IN163" s="25"/>
      <c r="IO163" s="25"/>
      <c r="IP163" s="25"/>
      <c r="IQ163" s="25"/>
      <c r="IR163" s="25"/>
      <c r="IS163" s="25"/>
    </row>
    <row r="164" spans="1:253" s="32" customFormat="1">
      <c r="A164" s="20">
        <v>43544</v>
      </c>
      <c r="B164" s="30" t="s">
        <v>72</v>
      </c>
      <c r="C164" s="30">
        <v>3500</v>
      </c>
      <c r="D164" s="30">
        <v>205</v>
      </c>
      <c r="E164" s="30">
        <v>5</v>
      </c>
      <c r="F164" s="30">
        <v>6</v>
      </c>
      <c r="G164" s="30">
        <v>7</v>
      </c>
      <c r="H164" s="30">
        <v>3500</v>
      </c>
      <c r="I164" s="30">
        <v>0</v>
      </c>
      <c r="J164" s="30">
        <v>3500</v>
      </c>
      <c r="K164" s="19" t="s">
        <v>12</v>
      </c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</row>
    <row r="165" spans="1:253" s="32" customFormat="1">
      <c r="A165" s="20">
        <v>43543</v>
      </c>
      <c r="B165" s="30" t="s">
        <v>31</v>
      </c>
      <c r="C165" s="30">
        <v>6200</v>
      </c>
      <c r="D165" s="30">
        <v>120</v>
      </c>
      <c r="E165" s="30">
        <v>4.5</v>
      </c>
      <c r="F165" s="30">
        <v>5</v>
      </c>
      <c r="G165" s="30">
        <v>6.5</v>
      </c>
      <c r="H165" s="30">
        <v>3100</v>
      </c>
      <c r="I165" s="30">
        <v>0</v>
      </c>
      <c r="J165" s="30">
        <v>3100</v>
      </c>
      <c r="K165" s="19" t="s">
        <v>12</v>
      </c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</row>
    <row r="166" spans="1:253" s="32" customFormat="1">
      <c r="A166" s="20">
        <v>43542</v>
      </c>
      <c r="B166" s="30" t="s">
        <v>25</v>
      </c>
      <c r="C166" s="30">
        <v>1200</v>
      </c>
      <c r="D166" s="30">
        <v>740</v>
      </c>
      <c r="E166" s="30">
        <v>25</v>
      </c>
      <c r="F166" s="30">
        <v>27</v>
      </c>
      <c r="G166" s="30">
        <v>30</v>
      </c>
      <c r="H166" s="30">
        <v>2400</v>
      </c>
      <c r="I166" s="30">
        <v>0</v>
      </c>
      <c r="J166" s="30">
        <v>2400</v>
      </c>
      <c r="K166" s="19" t="s">
        <v>12</v>
      </c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</row>
    <row r="167" spans="1:253" s="26" customFormat="1">
      <c r="A167" s="20">
        <v>43539</v>
      </c>
      <c r="B167" s="27" t="s">
        <v>70</v>
      </c>
      <c r="C167" s="27">
        <v>2750</v>
      </c>
      <c r="D167" s="27">
        <v>390</v>
      </c>
      <c r="E167" s="27">
        <v>10.5</v>
      </c>
      <c r="F167" s="27">
        <v>11.5</v>
      </c>
      <c r="G167" s="27">
        <v>13</v>
      </c>
      <c r="H167" s="27">
        <v>2750</v>
      </c>
      <c r="I167" s="27">
        <v>0</v>
      </c>
      <c r="J167" s="27">
        <v>2750</v>
      </c>
      <c r="K167" s="11" t="s">
        <v>12</v>
      </c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  <c r="EU167" s="25"/>
      <c r="EV167" s="25"/>
      <c r="EW167" s="25"/>
      <c r="EX167" s="25"/>
      <c r="EY167" s="25"/>
      <c r="EZ167" s="25"/>
      <c r="FA167" s="25"/>
      <c r="FB167" s="25"/>
      <c r="FC167" s="25"/>
      <c r="FD167" s="25"/>
      <c r="FE167" s="25"/>
      <c r="FF167" s="25"/>
      <c r="FG167" s="25"/>
      <c r="FH167" s="25"/>
      <c r="FI167" s="25"/>
      <c r="FJ167" s="25"/>
      <c r="FK167" s="25"/>
      <c r="FL167" s="25"/>
      <c r="FM167" s="25"/>
      <c r="FN167" s="25"/>
      <c r="FO167" s="25"/>
      <c r="FP167" s="25"/>
      <c r="FQ167" s="25"/>
      <c r="FR167" s="25"/>
      <c r="FS167" s="25"/>
      <c r="FT167" s="25"/>
      <c r="FU167" s="25"/>
      <c r="FV167" s="25"/>
      <c r="FW167" s="25"/>
      <c r="FX167" s="25"/>
      <c r="FY167" s="25"/>
      <c r="FZ167" s="25"/>
      <c r="GA167" s="25"/>
      <c r="GB167" s="25"/>
      <c r="GC167" s="25"/>
      <c r="GD167" s="25"/>
      <c r="GE167" s="25"/>
      <c r="GF167" s="25"/>
      <c r="GG167" s="25"/>
      <c r="GH167" s="25"/>
      <c r="GI167" s="25"/>
      <c r="GJ167" s="25"/>
      <c r="GK167" s="25"/>
      <c r="GL167" s="25"/>
      <c r="GM167" s="25"/>
      <c r="GN167" s="25"/>
      <c r="GO167" s="25"/>
      <c r="GP167" s="25"/>
      <c r="GQ167" s="25"/>
      <c r="GR167" s="25"/>
      <c r="GS167" s="25"/>
      <c r="GT167" s="25"/>
      <c r="GU167" s="25"/>
      <c r="GV167" s="25"/>
      <c r="GW167" s="25"/>
      <c r="GX167" s="25"/>
      <c r="GY167" s="25"/>
      <c r="GZ167" s="25"/>
      <c r="HA167" s="25"/>
      <c r="HB167" s="25"/>
      <c r="HC167" s="25"/>
      <c r="HD167" s="25"/>
      <c r="HE167" s="25"/>
      <c r="HF167" s="25"/>
      <c r="HG167" s="25"/>
      <c r="HH167" s="25"/>
      <c r="HI167" s="25"/>
      <c r="HJ167" s="25"/>
      <c r="HK167" s="25"/>
      <c r="HL167" s="25"/>
      <c r="HM167" s="25"/>
      <c r="HN167" s="25"/>
      <c r="HO167" s="25"/>
      <c r="HP167" s="25"/>
      <c r="HQ167" s="25"/>
      <c r="HR167" s="25"/>
      <c r="HS167" s="25"/>
      <c r="HT167" s="25"/>
      <c r="HU167" s="25"/>
      <c r="HV167" s="25"/>
      <c r="HW167" s="25"/>
      <c r="HX167" s="25"/>
      <c r="HY167" s="25"/>
      <c r="HZ167" s="25"/>
      <c r="IA167" s="25"/>
      <c r="IB167" s="25"/>
      <c r="IC167" s="25"/>
      <c r="ID167" s="25"/>
      <c r="IE167" s="25"/>
      <c r="IF167" s="25"/>
      <c r="IG167" s="25"/>
      <c r="IH167" s="25"/>
      <c r="II167" s="25"/>
      <c r="IJ167" s="25"/>
      <c r="IK167" s="25"/>
      <c r="IL167" s="25"/>
      <c r="IM167" s="25"/>
      <c r="IN167" s="25"/>
      <c r="IO167" s="25"/>
      <c r="IP167" s="25"/>
      <c r="IQ167" s="25"/>
      <c r="IR167" s="25"/>
      <c r="IS167" s="25"/>
    </row>
    <row r="168" spans="1:253" s="26" customFormat="1">
      <c r="A168" s="20">
        <v>43538</v>
      </c>
      <c r="B168" s="27" t="s">
        <v>38</v>
      </c>
      <c r="C168" s="27">
        <v>1400</v>
      </c>
      <c r="D168" s="27">
        <v>640</v>
      </c>
      <c r="E168" s="27">
        <v>15</v>
      </c>
      <c r="F168" s="27">
        <v>16</v>
      </c>
      <c r="G168" s="27">
        <v>19</v>
      </c>
      <c r="H168" s="27">
        <v>1400</v>
      </c>
      <c r="I168" s="27">
        <v>0</v>
      </c>
      <c r="J168" s="27">
        <v>1400</v>
      </c>
      <c r="K168" s="11" t="s">
        <v>12</v>
      </c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  <c r="EU168" s="25"/>
      <c r="EV168" s="25"/>
      <c r="EW168" s="25"/>
      <c r="EX168" s="25"/>
      <c r="EY168" s="25"/>
      <c r="EZ168" s="25"/>
      <c r="FA168" s="25"/>
      <c r="FB168" s="25"/>
      <c r="FC168" s="25"/>
      <c r="FD168" s="25"/>
      <c r="FE168" s="25"/>
      <c r="FF168" s="25"/>
      <c r="FG168" s="25"/>
      <c r="FH168" s="25"/>
      <c r="FI168" s="25"/>
      <c r="FJ168" s="25"/>
      <c r="FK168" s="25"/>
      <c r="FL168" s="25"/>
      <c r="FM168" s="25"/>
      <c r="FN168" s="25"/>
      <c r="FO168" s="25"/>
      <c r="FP168" s="25"/>
      <c r="FQ168" s="25"/>
      <c r="FR168" s="25"/>
      <c r="FS168" s="25"/>
      <c r="FT168" s="25"/>
      <c r="FU168" s="25"/>
      <c r="FV168" s="25"/>
      <c r="FW168" s="25"/>
      <c r="FX168" s="25"/>
      <c r="FY168" s="25"/>
      <c r="FZ168" s="25"/>
      <c r="GA168" s="25"/>
      <c r="GB168" s="25"/>
      <c r="GC168" s="25"/>
      <c r="GD168" s="25"/>
      <c r="GE168" s="25"/>
      <c r="GF168" s="25"/>
      <c r="GG168" s="25"/>
      <c r="GH168" s="25"/>
      <c r="GI168" s="25"/>
      <c r="GJ168" s="25"/>
      <c r="GK168" s="25"/>
      <c r="GL168" s="25"/>
      <c r="GM168" s="25"/>
      <c r="GN168" s="25"/>
      <c r="GO168" s="25"/>
      <c r="GP168" s="25"/>
      <c r="GQ168" s="25"/>
      <c r="GR168" s="25"/>
      <c r="GS168" s="25"/>
      <c r="GT168" s="25"/>
      <c r="GU168" s="25"/>
      <c r="GV168" s="25"/>
      <c r="GW168" s="25"/>
      <c r="GX168" s="25"/>
      <c r="GY168" s="25"/>
      <c r="GZ168" s="25"/>
      <c r="HA168" s="25"/>
      <c r="HB168" s="25"/>
      <c r="HC168" s="25"/>
      <c r="HD168" s="25"/>
      <c r="HE168" s="25"/>
      <c r="HF168" s="25"/>
      <c r="HG168" s="25"/>
      <c r="HH168" s="25"/>
      <c r="HI168" s="25"/>
      <c r="HJ168" s="25"/>
      <c r="HK168" s="25"/>
      <c r="HL168" s="25"/>
      <c r="HM168" s="25"/>
      <c r="HN168" s="25"/>
      <c r="HO168" s="25"/>
      <c r="HP168" s="25"/>
      <c r="HQ168" s="25"/>
      <c r="HR168" s="25"/>
      <c r="HS168" s="25"/>
      <c r="HT168" s="25"/>
      <c r="HU168" s="25"/>
      <c r="HV168" s="25"/>
      <c r="HW168" s="25"/>
      <c r="HX168" s="25"/>
      <c r="HY168" s="25"/>
      <c r="HZ168" s="25"/>
      <c r="IA168" s="25"/>
      <c r="IB168" s="25"/>
      <c r="IC168" s="25"/>
      <c r="ID168" s="25"/>
      <c r="IE168" s="25"/>
      <c r="IF168" s="25"/>
      <c r="IG168" s="25"/>
      <c r="IH168" s="25"/>
      <c r="II168" s="25"/>
      <c r="IJ168" s="25"/>
      <c r="IK168" s="25"/>
      <c r="IL168" s="25"/>
      <c r="IM168" s="25"/>
      <c r="IN168" s="25"/>
      <c r="IO168" s="25"/>
      <c r="IP168" s="25"/>
      <c r="IQ168" s="25"/>
      <c r="IR168" s="25"/>
      <c r="IS168" s="25"/>
    </row>
    <row r="169" spans="1:253" s="26" customFormat="1">
      <c r="A169" s="20">
        <v>43536</v>
      </c>
      <c r="B169" s="21" t="s">
        <v>73</v>
      </c>
      <c r="C169" s="21">
        <v>700</v>
      </c>
      <c r="D169" s="21">
        <v>780</v>
      </c>
      <c r="E169" s="21">
        <v>23.3</v>
      </c>
      <c r="F169" s="21">
        <v>27.3</v>
      </c>
      <c r="G169" s="21">
        <v>31.3</v>
      </c>
      <c r="H169" s="21">
        <v>0</v>
      </c>
      <c r="I169" s="21">
        <v>0</v>
      </c>
      <c r="J169" s="21">
        <v>0</v>
      </c>
      <c r="K169" s="11" t="s">
        <v>13</v>
      </c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  <c r="EU169" s="25"/>
      <c r="EV169" s="25"/>
      <c r="EW169" s="25"/>
      <c r="EX169" s="25"/>
      <c r="EY169" s="25"/>
      <c r="EZ169" s="25"/>
      <c r="FA169" s="25"/>
      <c r="FB169" s="25"/>
      <c r="FC169" s="25"/>
      <c r="FD169" s="25"/>
      <c r="FE169" s="25"/>
      <c r="FF169" s="25"/>
      <c r="FG169" s="25"/>
      <c r="FH169" s="25"/>
      <c r="FI169" s="25"/>
      <c r="FJ169" s="25"/>
      <c r="FK169" s="25"/>
      <c r="FL169" s="25"/>
      <c r="FM169" s="25"/>
      <c r="FN169" s="25"/>
      <c r="FO169" s="25"/>
      <c r="FP169" s="25"/>
      <c r="FQ169" s="25"/>
      <c r="FR169" s="25"/>
      <c r="FS169" s="25"/>
      <c r="FT169" s="25"/>
      <c r="FU169" s="25"/>
      <c r="FV169" s="25"/>
      <c r="FW169" s="25"/>
      <c r="FX169" s="25"/>
      <c r="FY169" s="25"/>
      <c r="FZ169" s="25"/>
      <c r="GA169" s="25"/>
      <c r="GB169" s="25"/>
      <c r="GC169" s="25"/>
      <c r="GD169" s="25"/>
      <c r="GE169" s="25"/>
      <c r="GF169" s="25"/>
      <c r="GG169" s="25"/>
      <c r="GH169" s="25"/>
      <c r="GI169" s="25"/>
      <c r="GJ169" s="25"/>
      <c r="GK169" s="25"/>
      <c r="GL169" s="25"/>
      <c r="GM169" s="25"/>
      <c r="GN169" s="25"/>
      <c r="GO169" s="25"/>
      <c r="GP169" s="25"/>
      <c r="GQ169" s="25"/>
      <c r="GR169" s="25"/>
      <c r="GS169" s="25"/>
      <c r="GT169" s="25"/>
      <c r="GU169" s="25"/>
      <c r="GV169" s="25"/>
      <c r="GW169" s="25"/>
      <c r="GX169" s="25"/>
      <c r="GY169" s="25"/>
      <c r="GZ169" s="25"/>
      <c r="HA169" s="25"/>
      <c r="HB169" s="25"/>
      <c r="HC169" s="25"/>
      <c r="HD169" s="25"/>
      <c r="HE169" s="25"/>
      <c r="HF169" s="25"/>
      <c r="HG169" s="25"/>
      <c r="HH169" s="25"/>
      <c r="HI169" s="25"/>
      <c r="HJ169" s="25"/>
      <c r="HK169" s="25"/>
      <c r="HL169" s="25"/>
      <c r="HM169" s="25"/>
      <c r="HN169" s="25"/>
      <c r="HO169" s="25"/>
      <c r="HP169" s="25"/>
      <c r="HQ169" s="25"/>
      <c r="HR169" s="25"/>
      <c r="HS169" s="25"/>
      <c r="HT169" s="25"/>
      <c r="HU169" s="25"/>
      <c r="HV169" s="25"/>
      <c r="HW169" s="25"/>
      <c r="HX169" s="25"/>
      <c r="HY169" s="25"/>
      <c r="HZ169" s="25"/>
      <c r="IA169" s="25"/>
      <c r="IB169" s="25"/>
      <c r="IC169" s="25"/>
      <c r="ID169" s="25"/>
      <c r="IE169" s="25"/>
      <c r="IF169" s="25"/>
      <c r="IG169" s="25"/>
      <c r="IH169" s="25"/>
      <c r="II169" s="25"/>
      <c r="IJ169" s="25"/>
      <c r="IK169" s="25"/>
      <c r="IL169" s="25"/>
      <c r="IM169" s="25"/>
      <c r="IN169" s="25"/>
      <c r="IO169" s="25"/>
      <c r="IP169" s="25"/>
      <c r="IQ169" s="25"/>
      <c r="IR169" s="25"/>
      <c r="IS169" s="25"/>
    </row>
    <row r="170" spans="1:253" s="26" customFormat="1">
      <c r="A170" s="20">
        <v>43535</v>
      </c>
      <c r="B170" s="21" t="s">
        <v>74</v>
      </c>
      <c r="C170" s="21">
        <v>1100</v>
      </c>
      <c r="D170" s="21">
        <v>440</v>
      </c>
      <c r="E170" s="21">
        <v>17</v>
      </c>
      <c r="F170" s="21">
        <v>19</v>
      </c>
      <c r="G170" s="21">
        <v>22</v>
      </c>
      <c r="H170" s="21">
        <v>2200</v>
      </c>
      <c r="I170" s="21">
        <v>2200</v>
      </c>
      <c r="J170" s="21">
        <v>4400</v>
      </c>
      <c r="K170" s="11" t="s">
        <v>12</v>
      </c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  <c r="EU170" s="25"/>
      <c r="EV170" s="25"/>
      <c r="EW170" s="25"/>
      <c r="EX170" s="25"/>
      <c r="EY170" s="25"/>
      <c r="EZ170" s="25"/>
      <c r="FA170" s="25"/>
      <c r="FB170" s="25"/>
      <c r="FC170" s="25"/>
      <c r="FD170" s="25"/>
      <c r="FE170" s="25"/>
      <c r="FF170" s="25"/>
      <c r="FG170" s="25"/>
      <c r="FH170" s="25"/>
      <c r="FI170" s="25"/>
      <c r="FJ170" s="25"/>
      <c r="FK170" s="25"/>
      <c r="FL170" s="25"/>
      <c r="FM170" s="25"/>
      <c r="FN170" s="25"/>
      <c r="FO170" s="25"/>
      <c r="FP170" s="25"/>
      <c r="FQ170" s="25"/>
      <c r="FR170" s="25"/>
      <c r="FS170" s="25"/>
      <c r="FT170" s="25"/>
      <c r="FU170" s="25"/>
      <c r="FV170" s="25"/>
      <c r="FW170" s="25"/>
      <c r="FX170" s="25"/>
      <c r="FY170" s="25"/>
      <c r="FZ170" s="25"/>
      <c r="GA170" s="25"/>
      <c r="GB170" s="25"/>
      <c r="GC170" s="25"/>
      <c r="GD170" s="25"/>
      <c r="GE170" s="25"/>
      <c r="GF170" s="25"/>
      <c r="GG170" s="25"/>
      <c r="GH170" s="25"/>
      <c r="GI170" s="25"/>
      <c r="GJ170" s="25"/>
      <c r="GK170" s="25"/>
      <c r="GL170" s="25"/>
      <c r="GM170" s="25"/>
      <c r="GN170" s="25"/>
      <c r="GO170" s="25"/>
      <c r="GP170" s="25"/>
      <c r="GQ170" s="25"/>
      <c r="GR170" s="25"/>
      <c r="GS170" s="25"/>
      <c r="GT170" s="25"/>
      <c r="GU170" s="25"/>
      <c r="GV170" s="25"/>
      <c r="GW170" s="25"/>
      <c r="GX170" s="25"/>
      <c r="GY170" s="25"/>
      <c r="GZ170" s="25"/>
      <c r="HA170" s="25"/>
      <c r="HB170" s="25"/>
      <c r="HC170" s="25"/>
      <c r="HD170" s="25"/>
      <c r="HE170" s="25"/>
      <c r="HF170" s="25"/>
      <c r="HG170" s="25"/>
      <c r="HH170" s="25"/>
      <c r="HI170" s="25"/>
      <c r="HJ170" s="25"/>
      <c r="HK170" s="25"/>
      <c r="HL170" s="25"/>
      <c r="HM170" s="25"/>
      <c r="HN170" s="25"/>
      <c r="HO170" s="25"/>
      <c r="HP170" s="25"/>
      <c r="HQ170" s="25"/>
      <c r="HR170" s="25"/>
      <c r="HS170" s="25"/>
      <c r="HT170" s="25"/>
      <c r="HU170" s="25"/>
      <c r="HV170" s="25"/>
      <c r="HW170" s="25"/>
      <c r="HX170" s="25"/>
      <c r="HY170" s="25"/>
      <c r="HZ170" s="25"/>
      <c r="IA170" s="25"/>
      <c r="IB170" s="25"/>
      <c r="IC170" s="25"/>
      <c r="ID170" s="25"/>
      <c r="IE170" s="25"/>
      <c r="IF170" s="25"/>
      <c r="IG170" s="25"/>
      <c r="IH170" s="25"/>
      <c r="II170" s="25"/>
      <c r="IJ170" s="25"/>
      <c r="IK170" s="25"/>
      <c r="IL170" s="25"/>
      <c r="IM170" s="25"/>
      <c r="IN170" s="25"/>
      <c r="IO170" s="25"/>
      <c r="IP170" s="25"/>
      <c r="IQ170" s="25"/>
      <c r="IR170" s="25"/>
      <c r="IS170" s="25"/>
    </row>
    <row r="171" spans="1:253" s="26" customFormat="1">
      <c r="A171" s="20">
        <v>43531</v>
      </c>
      <c r="B171" s="21" t="s">
        <v>75</v>
      </c>
      <c r="C171" s="21">
        <v>1000</v>
      </c>
      <c r="D171" s="21">
        <v>660</v>
      </c>
      <c r="E171" s="21">
        <v>30</v>
      </c>
      <c r="F171" s="21">
        <v>32</v>
      </c>
      <c r="G171" s="21">
        <v>35</v>
      </c>
      <c r="H171" s="21">
        <v>0</v>
      </c>
      <c r="I171" s="21">
        <v>0</v>
      </c>
      <c r="J171" s="21">
        <v>0</v>
      </c>
      <c r="K171" s="11" t="s">
        <v>13</v>
      </c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  <c r="EU171" s="25"/>
      <c r="EV171" s="25"/>
      <c r="EW171" s="25"/>
      <c r="EX171" s="25"/>
      <c r="EY171" s="25"/>
      <c r="EZ171" s="25"/>
      <c r="FA171" s="25"/>
      <c r="FB171" s="25"/>
      <c r="FC171" s="25"/>
      <c r="FD171" s="25"/>
      <c r="FE171" s="25"/>
      <c r="FF171" s="25"/>
      <c r="FG171" s="25"/>
      <c r="FH171" s="25"/>
      <c r="FI171" s="25"/>
      <c r="FJ171" s="25"/>
      <c r="FK171" s="25"/>
      <c r="FL171" s="25"/>
      <c r="FM171" s="25"/>
      <c r="FN171" s="25"/>
      <c r="FO171" s="25"/>
      <c r="FP171" s="25"/>
      <c r="FQ171" s="25"/>
      <c r="FR171" s="25"/>
      <c r="FS171" s="25"/>
      <c r="FT171" s="25"/>
      <c r="FU171" s="25"/>
      <c r="FV171" s="25"/>
      <c r="FW171" s="25"/>
      <c r="FX171" s="25"/>
      <c r="FY171" s="25"/>
      <c r="FZ171" s="25"/>
      <c r="GA171" s="25"/>
      <c r="GB171" s="25"/>
      <c r="GC171" s="25"/>
      <c r="GD171" s="25"/>
      <c r="GE171" s="25"/>
      <c r="GF171" s="25"/>
      <c r="GG171" s="25"/>
      <c r="GH171" s="25"/>
      <c r="GI171" s="25"/>
      <c r="GJ171" s="25"/>
      <c r="GK171" s="25"/>
      <c r="GL171" s="25"/>
      <c r="GM171" s="25"/>
      <c r="GN171" s="25"/>
      <c r="GO171" s="25"/>
      <c r="GP171" s="25"/>
      <c r="GQ171" s="25"/>
      <c r="GR171" s="25"/>
      <c r="GS171" s="25"/>
      <c r="GT171" s="25"/>
      <c r="GU171" s="25"/>
      <c r="GV171" s="25"/>
      <c r="GW171" s="25"/>
      <c r="GX171" s="25"/>
      <c r="GY171" s="25"/>
      <c r="GZ171" s="25"/>
      <c r="HA171" s="25"/>
      <c r="HB171" s="25"/>
      <c r="HC171" s="25"/>
      <c r="HD171" s="25"/>
      <c r="HE171" s="25"/>
      <c r="HF171" s="25"/>
      <c r="HG171" s="25"/>
      <c r="HH171" s="25"/>
      <c r="HI171" s="25"/>
      <c r="HJ171" s="25"/>
      <c r="HK171" s="25"/>
      <c r="HL171" s="25"/>
      <c r="HM171" s="25"/>
      <c r="HN171" s="25"/>
      <c r="HO171" s="25"/>
      <c r="HP171" s="25"/>
      <c r="HQ171" s="25"/>
      <c r="HR171" s="25"/>
      <c r="HS171" s="25"/>
      <c r="HT171" s="25"/>
      <c r="HU171" s="25"/>
      <c r="HV171" s="25"/>
      <c r="HW171" s="25"/>
      <c r="HX171" s="25"/>
      <c r="HY171" s="25"/>
      <c r="HZ171" s="25"/>
      <c r="IA171" s="25"/>
      <c r="IB171" s="25"/>
      <c r="IC171" s="25"/>
      <c r="ID171" s="25"/>
      <c r="IE171" s="25"/>
      <c r="IF171" s="25"/>
      <c r="IG171" s="25"/>
      <c r="IH171" s="25"/>
      <c r="II171" s="25"/>
      <c r="IJ171" s="25"/>
      <c r="IK171" s="25"/>
      <c r="IL171" s="25"/>
      <c r="IM171" s="25"/>
      <c r="IN171" s="25"/>
      <c r="IO171" s="25"/>
      <c r="IP171" s="25"/>
      <c r="IQ171" s="25"/>
      <c r="IR171" s="25"/>
      <c r="IS171" s="25"/>
    </row>
    <row r="172" spans="1:253" s="26" customFormat="1">
      <c r="A172" s="20">
        <v>43531</v>
      </c>
      <c r="B172" s="21" t="s">
        <v>76</v>
      </c>
      <c r="C172" s="21">
        <v>1100</v>
      </c>
      <c r="D172" s="21">
        <v>440</v>
      </c>
      <c r="E172" s="21">
        <v>28.5</v>
      </c>
      <c r="F172" s="21">
        <v>30.5</v>
      </c>
      <c r="G172" s="21">
        <v>32.5</v>
      </c>
      <c r="H172" s="21">
        <v>0</v>
      </c>
      <c r="I172" s="21">
        <v>0</v>
      </c>
      <c r="J172" s="21">
        <v>0</v>
      </c>
      <c r="K172" s="11" t="s">
        <v>13</v>
      </c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  <c r="EU172" s="25"/>
      <c r="EV172" s="25"/>
      <c r="EW172" s="25"/>
      <c r="EX172" s="25"/>
      <c r="EY172" s="25"/>
      <c r="EZ172" s="25"/>
      <c r="FA172" s="25"/>
      <c r="FB172" s="25"/>
      <c r="FC172" s="25"/>
      <c r="FD172" s="25"/>
      <c r="FE172" s="25"/>
      <c r="FF172" s="25"/>
      <c r="FG172" s="25"/>
      <c r="FH172" s="25"/>
      <c r="FI172" s="25"/>
      <c r="FJ172" s="25"/>
      <c r="FK172" s="25"/>
      <c r="FL172" s="25"/>
      <c r="FM172" s="25"/>
      <c r="FN172" s="25"/>
      <c r="FO172" s="25"/>
      <c r="FP172" s="25"/>
      <c r="FQ172" s="25"/>
      <c r="FR172" s="25"/>
      <c r="FS172" s="25"/>
      <c r="FT172" s="25"/>
      <c r="FU172" s="25"/>
      <c r="FV172" s="25"/>
      <c r="FW172" s="25"/>
      <c r="FX172" s="25"/>
      <c r="FY172" s="25"/>
      <c r="FZ172" s="25"/>
      <c r="GA172" s="25"/>
      <c r="GB172" s="25"/>
      <c r="GC172" s="25"/>
      <c r="GD172" s="25"/>
      <c r="GE172" s="25"/>
      <c r="GF172" s="25"/>
      <c r="GG172" s="25"/>
      <c r="GH172" s="25"/>
      <c r="GI172" s="25"/>
      <c r="GJ172" s="25"/>
      <c r="GK172" s="25"/>
      <c r="GL172" s="25"/>
      <c r="GM172" s="25"/>
      <c r="GN172" s="25"/>
      <c r="GO172" s="25"/>
      <c r="GP172" s="25"/>
      <c r="GQ172" s="25"/>
      <c r="GR172" s="25"/>
      <c r="GS172" s="25"/>
      <c r="GT172" s="25"/>
      <c r="GU172" s="25"/>
      <c r="GV172" s="25"/>
      <c r="GW172" s="25"/>
      <c r="GX172" s="25"/>
      <c r="GY172" s="25"/>
      <c r="GZ172" s="25"/>
      <c r="HA172" s="25"/>
      <c r="HB172" s="25"/>
      <c r="HC172" s="25"/>
      <c r="HD172" s="25"/>
      <c r="HE172" s="25"/>
      <c r="HF172" s="25"/>
      <c r="HG172" s="25"/>
      <c r="HH172" s="25"/>
      <c r="HI172" s="25"/>
      <c r="HJ172" s="25"/>
      <c r="HK172" s="25"/>
      <c r="HL172" s="25"/>
      <c r="HM172" s="25"/>
      <c r="HN172" s="25"/>
      <c r="HO172" s="25"/>
      <c r="HP172" s="25"/>
      <c r="HQ172" s="25"/>
      <c r="HR172" s="25"/>
      <c r="HS172" s="25"/>
      <c r="HT172" s="25"/>
      <c r="HU172" s="25"/>
      <c r="HV172" s="25"/>
      <c r="HW172" s="25"/>
      <c r="HX172" s="25"/>
      <c r="HY172" s="25"/>
      <c r="HZ172" s="25"/>
      <c r="IA172" s="25"/>
      <c r="IB172" s="25"/>
      <c r="IC172" s="25"/>
      <c r="ID172" s="25"/>
      <c r="IE172" s="25"/>
      <c r="IF172" s="25"/>
      <c r="IG172" s="25"/>
      <c r="IH172" s="25"/>
      <c r="II172" s="25"/>
      <c r="IJ172" s="25"/>
      <c r="IK172" s="25"/>
      <c r="IL172" s="25"/>
      <c r="IM172" s="25"/>
      <c r="IN172" s="25"/>
      <c r="IO172" s="25"/>
      <c r="IP172" s="25"/>
      <c r="IQ172" s="25"/>
      <c r="IR172" s="25"/>
      <c r="IS172" s="25"/>
    </row>
    <row r="173" spans="1:253" s="26" customFormat="1">
      <c r="A173" s="20">
        <v>43530</v>
      </c>
      <c r="B173" s="21" t="s">
        <v>40</v>
      </c>
      <c r="C173" s="21">
        <v>1300</v>
      </c>
      <c r="D173" s="21">
        <v>470</v>
      </c>
      <c r="E173" s="21">
        <v>26</v>
      </c>
      <c r="F173" s="21">
        <v>28</v>
      </c>
      <c r="G173" s="21">
        <v>30</v>
      </c>
      <c r="H173" s="21">
        <v>0</v>
      </c>
      <c r="I173" s="21">
        <v>0</v>
      </c>
      <c r="J173" s="21">
        <v>0</v>
      </c>
      <c r="K173" s="11" t="s">
        <v>13</v>
      </c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  <c r="EU173" s="25"/>
      <c r="EV173" s="25"/>
      <c r="EW173" s="25"/>
      <c r="EX173" s="25"/>
      <c r="EY173" s="25"/>
      <c r="EZ173" s="25"/>
      <c r="FA173" s="25"/>
      <c r="FB173" s="25"/>
      <c r="FC173" s="25"/>
      <c r="FD173" s="25"/>
      <c r="FE173" s="25"/>
      <c r="FF173" s="25"/>
      <c r="FG173" s="25"/>
      <c r="FH173" s="25"/>
      <c r="FI173" s="25"/>
      <c r="FJ173" s="25"/>
      <c r="FK173" s="25"/>
      <c r="FL173" s="25"/>
      <c r="FM173" s="25"/>
      <c r="FN173" s="25"/>
      <c r="FO173" s="25"/>
      <c r="FP173" s="25"/>
      <c r="FQ173" s="25"/>
      <c r="FR173" s="25"/>
      <c r="FS173" s="25"/>
      <c r="FT173" s="25"/>
      <c r="FU173" s="25"/>
      <c r="FV173" s="25"/>
      <c r="FW173" s="25"/>
      <c r="FX173" s="25"/>
      <c r="FY173" s="25"/>
      <c r="FZ173" s="25"/>
      <c r="GA173" s="25"/>
      <c r="GB173" s="25"/>
      <c r="GC173" s="25"/>
      <c r="GD173" s="25"/>
      <c r="GE173" s="25"/>
      <c r="GF173" s="25"/>
      <c r="GG173" s="25"/>
      <c r="GH173" s="25"/>
      <c r="GI173" s="25"/>
      <c r="GJ173" s="25"/>
      <c r="GK173" s="25"/>
      <c r="GL173" s="25"/>
      <c r="GM173" s="25"/>
      <c r="GN173" s="25"/>
      <c r="GO173" s="25"/>
      <c r="GP173" s="25"/>
      <c r="GQ173" s="25"/>
      <c r="GR173" s="25"/>
      <c r="GS173" s="25"/>
      <c r="GT173" s="25"/>
      <c r="GU173" s="25"/>
      <c r="GV173" s="25"/>
      <c r="GW173" s="25"/>
      <c r="GX173" s="25"/>
      <c r="GY173" s="25"/>
      <c r="GZ173" s="25"/>
      <c r="HA173" s="25"/>
      <c r="HB173" s="25"/>
      <c r="HC173" s="25"/>
      <c r="HD173" s="25"/>
      <c r="HE173" s="25"/>
      <c r="HF173" s="25"/>
      <c r="HG173" s="25"/>
      <c r="HH173" s="25"/>
      <c r="HI173" s="25"/>
      <c r="HJ173" s="25"/>
      <c r="HK173" s="25"/>
      <c r="HL173" s="25"/>
      <c r="HM173" s="25"/>
      <c r="HN173" s="25"/>
      <c r="HO173" s="25"/>
      <c r="HP173" s="25"/>
      <c r="HQ173" s="25"/>
      <c r="HR173" s="25"/>
      <c r="HS173" s="25"/>
      <c r="HT173" s="25"/>
      <c r="HU173" s="25"/>
      <c r="HV173" s="25"/>
      <c r="HW173" s="25"/>
      <c r="HX173" s="25"/>
      <c r="HY173" s="25"/>
      <c r="HZ173" s="25"/>
      <c r="IA173" s="25"/>
      <c r="IB173" s="25"/>
      <c r="IC173" s="25"/>
      <c r="ID173" s="25"/>
      <c r="IE173" s="25"/>
      <c r="IF173" s="25"/>
      <c r="IG173" s="25"/>
      <c r="IH173" s="25"/>
      <c r="II173" s="25"/>
      <c r="IJ173" s="25"/>
      <c r="IK173" s="25"/>
      <c r="IL173" s="25"/>
      <c r="IM173" s="25"/>
      <c r="IN173" s="25"/>
      <c r="IO173" s="25"/>
      <c r="IP173" s="25"/>
      <c r="IQ173" s="25"/>
      <c r="IR173" s="25"/>
      <c r="IS173" s="25"/>
    </row>
    <row r="174" spans="1:253" s="26" customFormat="1">
      <c r="A174" s="20">
        <v>43529</v>
      </c>
      <c r="B174" s="21" t="s">
        <v>39</v>
      </c>
      <c r="C174" s="21">
        <v>500</v>
      </c>
      <c r="D174" s="21">
        <v>700</v>
      </c>
      <c r="E174" s="21">
        <v>50</v>
      </c>
      <c r="F174" s="21">
        <v>55</v>
      </c>
      <c r="G174" s="21">
        <v>60</v>
      </c>
      <c r="H174" s="21">
        <v>2500</v>
      </c>
      <c r="I174" s="21">
        <v>2500</v>
      </c>
      <c r="J174" s="21">
        <v>5000</v>
      </c>
      <c r="K174" s="11" t="s">
        <v>15</v>
      </c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  <c r="EU174" s="25"/>
      <c r="EV174" s="25"/>
      <c r="EW174" s="25"/>
      <c r="EX174" s="25"/>
      <c r="EY174" s="25"/>
      <c r="EZ174" s="25"/>
      <c r="FA174" s="25"/>
      <c r="FB174" s="25"/>
      <c r="FC174" s="25"/>
      <c r="FD174" s="25"/>
      <c r="FE174" s="25"/>
      <c r="FF174" s="25"/>
      <c r="FG174" s="25"/>
      <c r="FH174" s="25"/>
      <c r="FI174" s="25"/>
      <c r="FJ174" s="25"/>
      <c r="FK174" s="25"/>
      <c r="FL174" s="25"/>
      <c r="FM174" s="25"/>
      <c r="FN174" s="25"/>
      <c r="FO174" s="25"/>
      <c r="FP174" s="25"/>
      <c r="FQ174" s="25"/>
      <c r="FR174" s="25"/>
      <c r="FS174" s="25"/>
      <c r="FT174" s="25"/>
      <c r="FU174" s="25"/>
      <c r="FV174" s="25"/>
      <c r="FW174" s="25"/>
      <c r="FX174" s="25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  <c r="GJ174" s="25"/>
      <c r="GK174" s="25"/>
      <c r="GL174" s="25"/>
      <c r="GM174" s="25"/>
      <c r="GN174" s="25"/>
      <c r="GO174" s="25"/>
      <c r="GP174" s="25"/>
      <c r="GQ174" s="25"/>
      <c r="GR174" s="25"/>
      <c r="GS174" s="25"/>
      <c r="GT174" s="25"/>
      <c r="GU174" s="25"/>
      <c r="GV174" s="25"/>
      <c r="GW174" s="25"/>
      <c r="GX174" s="25"/>
      <c r="GY174" s="25"/>
      <c r="GZ174" s="25"/>
      <c r="HA174" s="25"/>
      <c r="HB174" s="25"/>
      <c r="HC174" s="25"/>
      <c r="HD174" s="25"/>
      <c r="HE174" s="25"/>
      <c r="HF174" s="25"/>
      <c r="HG174" s="25"/>
      <c r="HH174" s="25"/>
      <c r="HI174" s="25"/>
      <c r="HJ174" s="25"/>
      <c r="HK174" s="25"/>
      <c r="HL174" s="25"/>
      <c r="HM174" s="25"/>
      <c r="HN174" s="25"/>
      <c r="HO174" s="25"/>
      <c r="HP174" s="25"/>
      <c r="HQ174" s="25"/>
      <c r="HR174" s="25"/>
      <c r="HS174" s="25"/>
      <c r="HT174" s="25"/>
      <c r="HU174" s="25"/>
      <c r="HV174" s="25"/>
      <c r="HW174" s="25"/>
      <c r="HX174" s="25"/>
      <c r="HY174" s="25"/>
      <c r="HZ174" s="25"/>
      <c r="IA174" s="25"/>
      <c r="IB174" s="25"/>
      <c r="IC174" s="25"/>
      <c r="ID174" s="25"/>
      <c r="IE174" s="25"/>
      <c r="IF174" s="25"/>
      <c r="IG174" s="25"/>
      <c r="IH174" s="25"/>
      <c r="II174" s="25"/>
      <c r="IJ174" s="25"/>
      <c r="IK174" s="25"/>
      <c r="IL174" s="25"/>
      <c r="IM174" s="25"/>
      <c r="IN174" s="25"/>
      <c r="IO174" s="25"/>
      <c r="IP174" s="25"/>
      <c r="IQ174" s="25"/>
      <c r="IR174" s="25"/>
      <c r="IS174" s="25"/>
    </row>
    <row r="175" spans="1:253" s="26" customFormat="1">
      <c r="A175" s="20">
        <v>43524</v>
      </c>
      <c r="B175" s="21" t="s">
        <v>68</v>
      </c>
      <c r="C175" s="21">
        <v>500</v>
      </c>
      <c r="D175" s="21">
        <v>650</v>
      </c>
      <c r="E175" s="21">
        <v>49.05</v>
      </c>
      <c r="F175" s="21">
        <v>53.05</v>
      </c>
      <c r="G175" s="21">
        <v>57.05</v>
      </c>
      <c r="H175" s="21">
        <v>0</v>
      </c>
      <c r="I175" s="21">
        <v>0</v>
      </c>
      <c r="J175" s="21">
        <v>0</v>
      </c>
      <c r="K175" s="11" t="s">
        <v>13</v>
      </c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  <c r="EU175" s="25"/>
      <c r="EV175" s="25"/>
      <c r="EW175" s="25"/>
      <c r="EX175" s="25"/>
      <c r="EY175" s="25"/>
      <c r="EZ175" s="25"/>
      <c r="FA175" s="25"/>
      <c r="FB175" s="25"/>
      <c r="FC175" s="25"/>
      <c r="FD175" s="25"/>
      <c r="FE175" s="25"/>
      <c r="FF175" s="25"/>
      <c r="FG175" s="25"/>
      <c r="FH175" s="25"/>
      <c r="FI175" s="25"/>
      <c r="FJ175" s="25"/>
      <c r="FK175" s="25"/>
      <c r="FL175" s="25"/>
      <c r="FM175" s="25"/>
      <c r="FN175" s="25"/>
      <c r="FO175" s="25"/>
      <c r="FP175" s="25"/>
      <c r="FQ175" s="25"/>
      <c r="FR175" s="25"/>
      <c r="FS175" s="25"/>
      <c r="FT175" s="25"/>
      <c r="FU175" s="25"/>
      <c r="FV175" s="25"/>
      <c r="FW175" s="25"/>
      <c r="FX175" s="25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  <c r="GJ175" s="25"/>
      <c r="GK175" s="25"/>
      <c r="GL175" s="25"/>
      <c r="GM175" s="25"/>
      <c r="GN175" s="25"/>
      <c r="GO175" s="25"/>
      <c r="GP175" s="25"/>
      <c r="GQ175" s="25"/>
      <c r="GR175" s="25"/>
      <c r="GS175" s="25"/>
      <c r="GT175" s="25"/>
      <c r="GU175" s="25"/>
      <c r="GV175" s="25"/>
      <c r="GW175" s="25"/>
      <c r="GX175" s="25"/>
      <c r="GY175" s="25"/>
      <c r="GZ175" s="25"/>
      <c r="HA175" s="25"/>
      <c r="HB175" s="25"/>
      <c r="HC175" s="25"/>
      <c r="HD175" s="25"/>
      <c r="HE175" s="25"/>
      <c r="HF175" s="25"/>
      <c r="HG175" s="25"/>
      <c r="HH175" s="25"/>
      <c r="HI175" s="25"/>
      <c r="HJ175" s="25"/>
      <c r="HK175" s="25"/>
      <c r="HL175" s="25"/>
      <c r="HM175" s="25"/>
      <c r="HN175" s="25"/>
      <c r="HO175" s="25"/>
      <c r="HP175" s="25"/>
      <c r="HQ175" s="25"/>
      <c r="HR175" s="25"/>
      <c r="HS175" s="25"/>
      <c r="HT175" s="25"/>
      <c r="HU175" s="25"/>
      <c r="HV175" s="25"/>
      <c r="HW175" s="25"/>
      <c r="HX175" s="25"/>
      <c r="HY175" s="25"/>
      <c r="HZ175" s="25"/>
      <c r="IA175" s="25"/>
      <c r="IB175" s="25"/>
      <c r="IC175" s="25"/>
      <c r="ID175" s="25"/>
      <c r="IE175" s="25"/>
      <c r="IF175" s="25"/>
      <c r="IG175" s="25"/>
      <c r="IH175" s="25"/>
      <c r="II175" s="25"/>
      <c r="IJ175" s="25"/>
      <c r="IK175" s="25"/>
      <c r="IL175" s="25"/>
      <c r="IM175" s="25"/>
      <c r="IN175" s="25"/>
      <c r="IO175" s="25"/>
      <c r="IP175" s="25"/>
      <c r="IQ175" s="25"/>
      <c r="IR175" s="25"/>
      <c r="IS175" s="25"/>
    </row>
    <row r="176" spans="1:253" s="26" customFormat="1">
      <c r="A176" s="20">
        <v>43521</v>
      </c>
      <c r="B176" s="21" t="s">
        <v>67</v>
      </c>
      <c r="C176" s="21">
        <v>1500</v>
      </c>
      <c r="D176" s="21">
        <v>320</v>
      </c>
      <c r="E176" s="21">
        <v>7.5</v>
      </c>
      <c r="F176" s="21">
        <v>9</v>
      </c>
      <c r="G176" s="21">
        <v>10.5</v>
      </c>
      <c r="H176" s="21">
        <v>2250</v>
      </c>
      <c r="I176" s="21">
        <v>0</v>
      </c>
      <c r="J176" s="21">
        <v>2250</v>
      </c>
      <c r="K176" s="11" t="s">
        <v>12</v>
      </c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  <c r="EU176" s="25"/>
      <c r="EV176" s="25"/>
      <c r="EW176" s="25"/>
      <c r="EX176" s="25"/>
      <c r="EY176" s="25"/>
      <c r="EZ176" s="25"/>
      <c r="FA176" s="25"/>
      <c r="FB176" s="25"/>
      <c r="FC176" s="25"/>
      <c r="FD176" s="25"/>
      <c r="FE176" s="25"/>
      <c r="FF176" s="25"/>
      <c r="FG176" s="25"/>
      <c r="FH176" s="25"/>
      <c r="FI176" s="25"/>
      <c r="FJ176" s="25"/>
      <c r="FK176" s="25"/>
      <c r="FL176" s="25"/>
      <c r="FM176" s="25"/>
      <c r="FN176" s="25"/>
      <c r="FO176" s="25"/>
      <c r="FP176" s="25"/>
      <c r="FQ176" s="25"/>
      <c r="FR176" s="25"/>
      <c r="FS176" s="25"/>
      <c r="FT176" s="25"/>
      <c r="FU176" s="25"/>
      <c r="FV176" s="25"/>
      <c r="FW176" s="25"/>
      <c r="FX176" s="25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  <c r="GJ176" s="25"/>
      <c r="GK176" s="25"/>
      <c r="GL176" s="25"/>
      <c r="GM176" s="25"/>
      <c r="GN176" s="25"/>
      <c r="GO176" s="25"/>
      <c r="GP176" s="25"/>
      <c r="GQ176" s="25"/>
      <c r="GR176" s="25"/>
      <c r="GS176" s="25"/>
      <c r="GT176" s="25"/>
      <c r="GU176" s="25"/>
      <c r="GV176" s="25"/>
      <c r="GW176" s="25"/>
      <c r="GX176" s="25"/>
      <c r="GY176" s="25"/>
      <c r="GZ176" s="25"/>
      <c r="HA176" s="25"/>
      <c r="HB176" s="25"/>
      <c r="HC176" s="25"/>
      <c r="HD176" s="25"/>
      <c r="HE176" s="25"/>
      <c r="HF176" s="25"/>
      <c r="HG176" s="25"/>
      <c r="HH176" s="25"/>
      <c r="HI176" s="25"/>
      <c r="HJ176" s="25"/>
      <c r="HK176" s="25"/>
      <c r="HL176" s="25"/>
      <c r="HM176" s="25"/>
      <c r="HN176" s="25"/>
      <c r="HO176" s="25"/>
      <c r="HP176" s="25"/>
      <c r="HQ176" s="25"/>
      <c r="HR176" s="25"/>
      <c r="HS176" s="25"/>
      <c r="HT176" s="25"/>
      <c r="HU176" s="25"/>
      <c r="HV176" s="25"/>
      <c r="HW176" s="25"/>
      <c r="HX176" s="25"/>
      <c r="HY176" s="25"/>
      <c r="HZ176" s="25"/>
      <c r="IA176" s="25"/>
      <c r="IB176" s="25"/>
      <c r="IC176" s="25"/>
      <c r="ID176" s="25"/>
      <c r="IE176" s="25"/>
      <c r="IF176" s="25"/>
      <c r="IG176" s="25"/>
      <c r="IH176" s="25"/>
      <c r="II176" s="25"/>
      <c r="IJ176" s="25"/>
      <c r="IK176" s="25"/>
      <c r="IL176" s="25"/>
      <c r="IM176" s="25"/>
      <c r="IN176" s="25"/>
      <c r="IO176" s="25"/>
      <c r="IP176" s="25"/>
      <c r="IQ176" s="25"/>
      <c r="IR176" s="25"/>
      <c r="IS176" s="25"/>
    </row>
    <row r="177" spans="1:253" s="26" customFormat="1">
      <c r="A177" s="20">
        <v>43516</v>
      </c>
      <c r="B177" s="21" t="s">
        <v>38</v>
      </c>
      <c r="C177" s="21">
        <v>1400</v>
      </c>
      <c r="D177" s="21">
        <v>490</v>
      </c>
      <c r="E177" s="21">
        <v>12</v>
      </c>
      <c r="F177" s="21">
        <v>14.9</v>
      </c>
      <c r="G177" s="21">
        <v>17.8</v>
      </c>
      <c r="H177" s="21">
        <v>0</v>
      </c>
      <c r="I177" s="21">
        <v>0</v>
      </c>
      <c r="J177" s="21">
        <v>0</v>
      </c>
      <c r="K177" s="11" t="s">
        <v>14</v>
      </c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  <c r="EU177" s="25"/>
      <c r="EV177" s="25"/>
      <c r="EW177" s="25"/>
      <c r="EX177" s="25"/>
      <c r="EY177" s="25"/>
      <c r="EZ177" s="25"/>
      <c r="FA177" s="25"/>
      <c r="FB177" s="25"/>
      <c r="FC177" s="25"/>
      <c r="FD177" s="25"/>
      <c r="FE177" s="25"/>
      <c r="FF177" s="25"/>
      <c r="FG177" s="25"/>
      <c r="FH177" s="25"/>
      <c r="FI177" s="25"/>
      <c r="FJ177" s="25"/>
      <c r="FK177" s="25"/>
      <c r="FL177" s="25"/>
      <c r="FM177" s="25"/>
      <c r="FN177" s="25"/>
      <c r="FO177" s="25"/>
      <c r="FP177" s="25"/>
      <c r="FQ177" s="25"/>
      <c r="FR177" s="25"/>
      <c r="FS177" s="25"/>
      <c r="FT177" s="25"/>
      <c r="FU177" s="25"/>
      <c r="FV177" s="25"/>
      <c r="FW177" s="25"/>
      <c r="FX177" s="25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  <c r="GJ177" s="25"/>
      <c r="GK177" s="25"/>
      <c r="GL177" s="25"/>
      <c r="GM177" s="25"/>
      <c r="GN177" s="25"/>
      <c r="GO177" s="25"/>
      <c r="GP177" s="25"/>
      <c r="GQ177" s="25"/>
      <c r="GR177" s="25"/>
      <c r="GS177" s="25"/>
      <c r="GT177" s="25"/>
      <c r="GU177" s="25"/>
      <c r="GV177" s="25"/>
      <c r="GW177" s="25"/>
      <c r="GX177" s="25"/>
      <c r="GY177" s="25"/>
      <c r="GZ177" s="25"/>
      <c r="HA177" s="25"/>
      <c r="HB177" s="25"/>
      <c r="HC177" s="25"/>
      <c r="HD177" s="25"/>
      <c r="HE177" s="25"/>
      <c r="HF177" s="25"/>
      <c r="HG177" s="25"/>
      <c r="HH177" s="25"/>
      <c r="HI177" s="25"/>
      <c r="HJ177" s="25"/>
      <c r="HK177" s="25"/>
      <c r="HL177" s="25"/>
      <c r="HM177" s="25"/>
      <c r="HN177" s="25"/>
      <c r="HO177" s="25"/>
      <c r="HP177" s="25"/>
      <c r="HQ177" s="25"/>
      <c r="HR177" s="25"/>
      <c r="HS177" s="25"/>
      <c r="HT177" s="25"/>
      <c r="HU177" s="25"/>
      <c r="HV177" s="25"/>
      <c r="HW177" s="25"/>
      <c r="HX177" s="25"/>
      <c r="HY177" s="25"/>
      <c r="HZ177" s="25"/>
      <c r="IA177" s="25"/>
      <c r="IB177" s="25"/>
      <c r="IC177" s="25"/>
      <c r="ID177" s="25"/>
      <c r="IE177" s="25"/>
      <c r="IF177" s="25"/>
      <c r="IG177" s="25"/>
      <c r="IH177" s="25"/>
      <c r="II177" s="25"/>
      <c r="IJ177" s="25"/>
      <c r="IK177" s="25"/>
      <c r="IL177" s="25"/>
      <c r="IM177" s="25"/>
      <c r="IN177" s="25"/>
      <c r="IO177" s="25"/>
      <c r="IP177" s="25"/>
      <c r="IQ177" s="25"/>
      <c r="IR177" s="25"/>
      <c r="IS177" s="25"/>
    </row>
    <row r="178" spans="1:253" s="26" customFormat="1">
      <c r="A178" s="20">
        <v>43516</v>
      </c>
      <c r="B178" s="21" t="s">
        <v>66</v>
      </c>
      <c r="C178" s="21">
        <v>1500</v>
      </c>
      <c r="D178" s="21">
        <v>380</v>
      </c>
      <c r="E178" s="21">
        <v>23.75</v>
      </c>
      <c r="F178" s="21">
        <v>25.75</v>
      </c>
      <c r="G178" s="21">
        <v>27.75</v>
      </c>
      <c r="H178" s="21">
        <v>0</v>
      </c>
      <c r="I178" s="21">
        <v>0</v>
      </c>
      <c r="J178" s="21">
        <v>0</v>
      </c>
      <c r="K178" s="11" t="s">
        <v>13</v>
      </c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  <c r="EU178" s="25"/>
      <c r="EV178" s="25"/>
      <c r="EW178" s="25"/>
      <c r="EX178" s="25"/>
      <c r="EY178" s="25"/>
      <c r="EZ178" s="25"/>
      <c r="FA178" s="25"/>
      <c r="FB178" s="25"/>
      <c r="FC178" s="25"/>
      <c r="FD178" s="25"/>
      <c r="FE178" s="25"/>
      <c r="FF178" s="25"/>
      <c r="FG178" s="25"/>
      <c r="FH178" s="25"/>
      <c r="FI178" s="25"/>
      <c r="FJ178" s="25"/>
      <c r="FK178" s="25"/>
      <c r="FL178" s="25"/>
      <c r="FM178" s="25"/>
      <c r="FN178" s="25"/>
      <c r="FO178" s="25"/>
      <c r="FP178" s="25"/>
      <c r="FQ178" s="25"/>
      <c r="FR178" s="25"/>
      <c r="FS178" s="25"/>
      <c r="FT178" s="25"/>
      <c r="FU178" s="25"/>
      <c r="FV178" s="25"/>
      <c r="FW178" s="25"/>
      <c r="FX178" s="25"/>
      <c r="FY178" s="25"/>
      <c r="FZ178" s="25"/>
      <c r="GA178" s="25"/>
      <c r="GB178" s="25"/>
      <c r="GC178" s="25"/>
      <c r="GD178" s="25"/>
      <c r="GE178" s="25"/>
      <c r="GF178" s="25"/>
      <c r="GG178" s="25"/>
      <c r="GH178" s="25"/>
      <c r="GI178" s="25"/>
      <c r="GJ178" s="25"/>
      <c r="GK178" s="25"/>
      <c r="GL178" s="25"/>
      <c r="GM178" s="25"/>
      <c r="GN178" s="25"/>
      <c r="GO178" s="25"/>
      <c r="GP178" s="25"/>
      <c r="GQ178" s="25"/>
      <c r="GR178" s="25"/>
      <c r="GS178" s="25"/>
      <c r="GT178" s="25"/>
      <c r="GU178" s="25"/>
      <c r="GV178" s="25"/>
      <c r="GW178" s="25"/>
      <c r="GX178" s="25"/>
      <c r="GY178" s="25"/>
      <c r="GZ178" s="25"/>
      <c r="HA178" s="25"/>
      <c r="HB178" s="25"/>
      <c r="HC178" s="25"/>
      <c r="HD178" s="25"/>
      <c r="HE178" s="25"/>
      <c r="HF178" s="25"/>
      <c r="HG178" s="25"/>
      <c r="HH178" s="25"/>
      <c r="HI178" s="25"/>
      <c r="HJ178" s="25"/>
      <c r="HK178" s="25"/>
      <c r="HL178" s="25"/>
      <c r="HM178" s="25"/>
      <c r="HN178" s="25"/>
      <c r="HO178" s="25"/>
      <c r="HP178" s="25"/>
      <c r="HQ178" s="25"/>
      <c r="HR178" s="25"/>
      <c r="HS178" s="25"/>
      <c r="HT178" s="25"/>
      <c r="HU178" s="25"/>
      <c r="HV178" s="25"/>
      <c r="HW178" s="25"/>
      <c r="HX178" s="25"/>
      <c r="HY178" s="25"/>
      <c r="HZ178" s="25"/>
      <c r="IA178" s="25"/>
      <c r="IB178" s="25"/>
      <c r="IC178" s="25"/>
      <c r="ID178" s="25"/>
      <c r="IE178" s="25"/>
      <c r="IF178" s="25"/>
      <c r="IG178" s="25"/>
      <c r="IH178" s="25"/>
      <c r="II178" s="25"/>
      <c r="IJ178" s="25"/>
      <c r="IK178" s="25"/>
      <c r="IL178" s="25"/>
      <c r="IM178" s="25"/>
      <c r="IN178" s="25"/>
      <c r="IO178" s="25"/>
      <c r="IP178" s="25"/>
      <c r="IQ178" s="25"/>
      <c r="IR178" s="25"/>
      <c r="IS178" s="25"/>
    </row>
    <row r="179" spans="1:253" s="26" customFormat="1">
      <c r="A179" s="20">
        <v>43515</v>
      </c>
      <c r="B179" s="21" t="s">
        <v>57</v>
      </c>
      <c r="C179" s="21">
        <v>2000</v>
      </c>
      <c r="D179" s="21">
        <v>320</v>
      </c>
      <c r="E179" s="21">
        <v>11.5</v>
      </c>
      <c r="F179" s="21">
        <v>12.5</v>
      </c>
      <c r="G179" s="21">
        <v>14.5</v>
      </c>
      <c r="H179" s="21">
        <v>2000</v>
      </c>
      <c r="I179" s="21">
        <v>2000</v>
      </c>
      <c r="J179" s="21">
        <v>4000</v>
      </c>
      <c r="K179" s="11" t="s">
        <v>15</v>
      </c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  <c r="EU179" s="25"/>
      <c r="EV179" s="25"/>
      <c r="EW179" s="25"/>
      <c r="EX179" s="25"/>
      <c r="EY179" s="25"/>
      <c r="EZ179" s="25"/>
      <c r="FA179" s="25"/>
      <c r="FB179" s="25"/>
      <c r="FC179" s="25"/>
      <c r="FD179" s="25"/>
      <c r="FE179" s="25"/>
      <c r="FF179" s="25"/>
      <c r="FG179" s="25"/>
      <c r="FH179" s="25"/>
      <c r="FI179" s="25"/>
      <c r="FJ179" s="25"/>
      <c r="FK179" s="25"/>
      <c r="FL179" s="25"/>
      <c r="FM179" s="25"/>
      <c r="FN179" s="25"/>
      <c r="FO179" s="25"/>
      <c r="FP179" s="25"/>
      <c r="FQ179" s="25"/>
      <c r="FR179" s="25"/>
      <c r="FS179" s="25"/>
      <c r="FT179" s="25"/>
      <c r="FU179" s="25"/>
      <c r="FV179" s="25"/>
      <c r="FW179" s="25"/>
      <c r="FX179" s="25"/>
      <c r="FY179" s="25"/>
      <c r="FZ179" s="25"/>
      <c r="GA179" s="25"/>
      <c r="GB179" s="25"/>
      <c r="GC179" s="25"/>
      <c r="GD179" s="25"/>
      <c r="GE179" s="25"/>
      <c r="GF179" s="25"/>
      <c r="GG179" s="25"/>
      <c r="GH179" s="25"/>
      <c r="GI179" s="25"/>
      <c r="GJ179" s="25"/>
      <c r="GK179" s="25"/>
      <c r="GL179" s="25"/>
      <c r="GM179" s="25"/>
      <c r="GN179" s="25"/>
      <c r="GO179" s="25"/>
      <c r="GP179" s="25"/>
      <c r="GQ179" s="25"/>
      <c r="GR179" s="25"/>
      <c r="GS179" s="25"/>
      <c r="GT179" s="25"/>
      <c r="GU179" s="25"/>
      <c r="GV179" s="25"/>
      <c r="GW179" s="25"/>
      <c r="GX179" s="25"/>
      <c r="GY179" s="25"/>
      <c r="GZ179" s="25"/>
      <c r="HA179" s="25"/>
      <c r="HB179" s="25"/>
      <c r="HC179" s="25"/>
      <c r="HD179" s="25"/>
      <c r="HE179" s="25"/>
      <c r="HF179" s="25"/>
      <c r="HG179" s="25"/>
      <c r="HH179" s="25"/>
      <c r="HI179" s="25"/>
      <c r="HJ179" s="25"/>
      <c r="HK179" s="25"/>
      <c r="HL179" s="25"/>
      <c r="HM179" s="25"/>
      <c r="HN179" s="25"/>
      <c r="HO179" s="25"/>
      <c r="HP179" s="25"/>
      <c r="HQ179" s="25"/>
      <c r="HR179" s="25"/>
      <c r="HS179" s="25"/>
      <c r="HT179" s="25"/>
      <c r="HU179" s="25"/>
      <c r="HV179" s="25"/>
      <c r="HW179" s="25"/>
      <c r="HX179" s="25"/>
      <c r="HY179" s="25"/>
      <c r="HZ179" s="25"/>
      <c r="IA179" s="25"/>
      <c r="IB179" s="25"/>
      <c r="IC179" s="25"/>
      <c r="ID179" s="25"/>
      <c r="IE179" s="25"/>
      <c r="IF179" s="25"/>
      <c r="IG179" s="25"/>
      <c r="IH179" s="25"/>
      <c r="II179" s="25"/>
      <c r="IJ179" s="25"/>
      <c r="IK179" s="25"/>
      <c r="IL179" s="25"/>
      <c r="IM179" s="25"/>
      <c r="IN179" s="25"/>
      <c r="IO179" s="25"/>
      <c r="IP179" s="25"/>
      <c r="IQ179" s="25"/>
      <c r="IR179" s="25"/>
      <c r="IS179" s="25"/>
    </row>
    <row r="180" spans="1:253" s="26" customFormat="1">
      <c r="A180" s="20">
        <v>43514</v>
      </c>
      <c r="B180" s="21" t="s">
        <v>36</v>
      </c>
      <c r="C180" s="21">
        <v>1750</v>
      </c>
      <c r="D180" s="21">
        <v>215</v>
      </c>
      <c r="E180" s="21">
        <v>13.5</v>
      </c>
      <c r="F180" s="21">
        <v>15.5</v>
      </c>
      <c r="G180" s="21">
        <v>18.5</v>
      </c>
      <c r="H180" s="21">
        <v>3500</v>
      </c>
      <c r="I180" s="21">
        <v>0</v>
      </c>
      <c r="J180" s="21">
        <v>3500</v>
      </c>
      <c r="K180" s="11" t="s">
        <v>12</v>
      </c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  <c r="EU180" s="25"/>
      <c r="EV180" s="25"/>
      <c r="EW180" s="25"/>
      <c r="EX180" s="25"/>
      <c r="EY180" s="25"/>
      <c r="EZ180" s="25"/>
      <c r="FA180" s="25"/>
      <c r="FB180" s="25"/>
      <c r="FC180" s="25"/>
      <c r="FD180" s="25"/>
      <c r="FE180" s="25"/>
      <c r="FF180" s="25"/>
      <c r="FG180" s="25"/>
      <c r="FH180" s="25"/>
      <c r="FI180" s="25"/>
      <c r="FJ180" s="25"/>
      <c r="FK180" s="25"/>
      <c r="FL180" s="25"/>
      <c r="FM180" s="25"/>
      <c r="FN180" s="25"/>
      <c r="FO180" s="25"/>
      <c r="FP180" s="25"/>
      <c r="FQ180" s="25"/>
      <c r="FR180" s="25"/>
      <c r="FS180" s="25"/>
      <c r="FT180" s="25"/>
      <c r="FU180" s="25"/>
      <c r="FV180" s="25"/>
      <c r="FW180" s="25"/>
      <c r="FX180" s="25"/>
      <c r="FY180" s="25"/>
      <c r="FZ180" s="25"/>
      <c r="GA180" s="25"/>
      <c r="GB180" s="25"/>
      <c r="GC180" s="25"/>
      <c r="GD180" s="25"/>
      <c r="GE180" s="25"/>
      <c r="GF180" s="25"/>
      <c r="GG180" s="25"/>
      <c r="GH180" s="25"/>
      <c r="GI180" s="25"/>
      <c r="GJ180" s="25"/>
      <c r="GK180" s="25"/>
      <c r="GL180" s="25"/>
      <c r="GM180" s="25"/>
      <c r="GN180" s="25"/>
      <c r="GO180" s="25"/>
      <c r="GP180" s="25"/>
      <c r="GQ180" s="25"/>
      <c r="GR180" s="25"/>
      <c r="GS180" s="25"/>
      <c r="GT180" s="25"/>
      <c r="GU180" s="25"/>
      <c r="GV180" s="25"/>
      <c r="GW180" s="25"/>
      <c r="GX180" s="25"/>
      <c r="GY180" s="25"/>
      <c r="GZ180" s="25"/>
      <c r="HA180" s="25"/>
      <c r="HB180" s="25"/>
      <c r="HC180" s="25"/>
      <c r="HD180" s="25"/>
      <c r="HE180" s="25"/>
      <c r="HF180" s="25"/>
      <c r="HG180" s="25"/>
      <c r="HH180" s="25"/>
      <c r="HI180" s="25"/>
      <c r="HJ180" s="25"/>
      <c r="HK180" s="25"/>
      <c r="HL180" s="25"/>
      <c r="HM180" s="25"/>
      <c r="HN180" s="25"/>
      <c r="HO180" s="25"/>
      <c r="HP180" s="25"/>
      <c r="HQ180" s="25"/>
      <c r="HR180" s="25"/>
      <c r="HS180" s="25"/>
      <c r="HT180" s="25"/>
      <c r="HU180" s="25"/>
      <c r="HV180" s="25"/>
      <c r="HW180" s="25"/>
      <c r="HX180" s="25"/>
      <c r="HY180" s="25"/>
      <c r="HZ180" s="25"/>
      <c r="IA180" s="25"/>
      <c r="IB180" s="25"/>
      <c r="IC180" s="25"/>
      <c r="ID180" s="25"/>
      <c r="IE180" s="25"/>
      <c r="IF180" s="25"/>
      <c r="IG180" s="25"/>
      <c r="IH180" s="25"/>
      <c r="II180" s="25"/>
      <c r="IJ180" s="25"/>
      <c r="IK180" s="25"/>
      <c r="IL180" s="25"/>
      <c r="IM180" s="25"/>
      <c r="IN180" s="25"/>
      <c r="IO180" s="25"/>
      <c r="IP180" s="25"/>
      <c r="IQ180" s="25"/>
      <c r="IR180" s="25"/>
      <c r="IS180" s="25"/>
    </row>
    <row r="181" spans="1:253" s="25" customFormat="1">
      <c r="A181" s="20">
        <v>43511</v>
      </c>
      <c r="B181" s="21" t="s">
        <v>65</v>
      </c>
      <c r="C181" s="21">
        <v>1800</v>
      </c>
      <c r="D181" s="21">
        <v>310</v>
      </c>
      <c r="E181" s="21">
        <v>11.3</v>
      </c>
      <c r="F181" s="21">
        <v>12.8</v>
      </c>
      <c r="G181" s="21">
        <v>14.3</v>
      </c>
      <c r="H181" s="21">
        <v>2700</v>
      </c>
      <c r="I181" s="21">
        <v>0</v>
      </c>
      <c r="J181" s="21">
        <v>2700</v>
      </c>
      <c r="K181" s="11" t="s">
        <v>12</v>
      </c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</row>
    <row r="182" spans="1:253" s="25" customFormat="1">
      <c r="A182" s="20">
        <v>43511</v>
      </c>
      <c r="B182" s="21" t="s">
        <v>64</v>
      </c>
      <c r="C182" s="21">
        <v>250</v>
      </c>
      <c r="D182" s="21">
        <v>2500</v>
      </c>
      <c r="E182" s="21">
        <v>114.5</v>
      </c>
      <c r="F182" s="21">
        <v>124.5</v>
      </c>
      <c r="G182" s="21">
        <v>134.5</v>
      </c>
      <c r="H182" s="21">
        <v>0</v>
      </c>
      <c r="I182" s="21">
        <v>0</v>
      </c>
      <c r="J182" s="21">
        <v>0</v>
      </c>
      <c r="K182" s="11" t="s">
        <v>18</v>
      </c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</row>
    <row r="183" spans="1:253" s="25" customFormat="1">
      <c r="A183" s="20">
        <v>43510</v>
      </c>
      <c r="B183" s="21" t="s">
        <v>22</v>
      </c>
      <c r="C183" s="21">
        <v>2500</v>
      </c>
      <c r="D183" s="21">
        <v>345</v>
      </c>
      <c r="E183" s="21">
        <v>12</v>
      </c>
      <c r="F183" s="21">
        <v>13</v>
      </c>
      <c r="G183" s="21">
        <v>15</v>
      </c>
      <c r="H183" s="21">
        <v>2500</v>
      </c>
      <c r="I183" s="21">
        <v>0</v>
      </c>
      <c r="J183" s="21">
        <v>2500</v>
      </c>
      <c r="K183" s="11" t="s">
        <v>12</v>
      </c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</row>
    <row r="184" spans="1:253" s="25" customFormat="1">
      <c r="A184" s="20">
        <v>43509</v>
      </c>
      <c r="B184" s="21" t="s">
        <v>22</v>
      </c>
      <c r="C184" s="21">
        <v>2500</v>
      </c>
      <c r="D184" s="21">
        <v>340</v>
      </c>
      <c r="E184" s="21">
        <v>10</v>
      </c>
      <c r="F184" s="21">
        <v>11</v>
      </c>
      <c r="G184" s="21">
        <v>12.5</v>
      </c>
      <c r="H184" s="21">
        <v>2500</v>
      </c>
      <c r="I184" s="21">
        <v>0</v>
      </c>
      <c r="J184" s="21">
        <v>2500</v>
      </c>
      <c r="K184" s="11" t="s">
        <v>12</v>
      </c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</row>
    <row r="185" spans="1:253">
      <c r="A185" s="20">
        <v>43508</v>
      </c>
      <c r="B185" s="33" t="s">
        <v>39</v>
      </c>
      <c r="C185" s="33">
        <v>500</v>
      </c>
      <c r="D185" s="33">
        <v>600</v>
      </c>
      <c r="E185" s="33">
        <v>47</v>
      </c>
      <c r="F185" s="33">
        <v>52</v>
      </c>
      <c r="G185" s="33">
        <v>57</v>
      </c>
      <c r="H185" s="33">
        <v>2500</v>
      </c>
      <c r="I185" s="33">
        <v>0</v>
      </c>
      <c r="J185" s="33">
        <v>2500</v>
      </c>
      <c r="K185" s="33" t="s">
        <v>12</v>
      </c>
    </row>
    <row r="186" spans="1:253">
      <c r="A186" s="20">
        <v>43508</v>
      </c>
      <c r="B186" s="33" t="s">
        <v>54</v>
      </c>
      <c r="C186" s="33">
        <v>1100</v>
      </c>
      <c r="D186" s="33">
        <v>420</v>
      </c>
      <c r="E186" s="33">
        <v>23</v>
      </c>
      <c r="F186" s="33">
        <v>26</v>
      </c>
      <c r="G186" s="33">
        <v>29</v>
      </c>
      <c r="H186" s="33">
        <v>3300</v>
      </c>
      <c r="I186" s="33">
        <v>3300</v>
      </c>
      <c r="J186" s="33">
        <v>6600</v>
      </c>
      <c r="K186" s="33" t="s">
        <v>15</v>
      </c>
    </row>
    <row r="187" spans="1:253" s="25" customFormat="1">
      <c r="A187" s="20">
        <v>43507</v>
      </c>
      <c r="B187" s="21" t="s">
        <v>55</v>
      </c>
      <c r="C187" s="21">
        <v>1000</v>
      </c>
      <c r="D187" s="21">
        <v>560</v>
      </c>
      <c r="E187" s="21">
        <v>28.5</v>
      </c>
      <c r="F187" s="21">
        <v>31.5</v>
      </c>
      <c r="G187" s="21">
        <v>34.5</v>
      </c>
      <c r="H187" s="21">
        <v>3000</v>
      </c>
      <c r="I187" s="21">
        <v>0</v>
      </c>
      <c r="J187" s="21">
        <v>3000</v>
      </c>
      <c r="K187" s="11" t="s">
        <v>12</v>
      </c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</row>
    <row r="188" spans="1:253" s="25" customFormat="1">
      <c r="A188" s="20">
        <v>43503</v>
      </c>
      <c r="B188" s="21" t="s">
        <v>40</v>
      </c>
      <c r="C188" s="21">
        <v>1300</v>
      </c>
      <c r="D188" s="21">
        <v>400</v>
      </c>
      <c r="E188" s="21">
        <v>24.5</v>
      </c>
      <c r="F188" s="21">
        <v>26.5</v>
      </c>
      <c r="G188" s="21">
        <v>29.5</v>
      </c>
      <c r="H188" s="21">
        <v>2600</v>
      </c>
      <c r="I188" s="21">
        <v>0</v>
      </c>
      <c r="J188" s="21">
        <v>2600</v>
      </c>
      <c r="K188" s="11" t="s">
        <v>12</v>
      </c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</row>
    <row r="189" spans="1:253" s="26" customFormat="1">
      <c r="A189" s="20">
        <v>43502</v>
      </c>
      <c r="B189" s="21" t="s">
        <v>63</v>
      </c>
      <c r="C189" s="21">
        <v>1200</v>
      </c>
      <c r="D189" s="21">
        <v>780</v>
      </c>
      <c r="E189" s="21">
        <v>34.5</v>
      </c>
      <c r="F189" s="21">
        <v>36.5</v>
      </c>
      <c r="G189" s="21">
        <v>39.5</v>
      </c>
      <c r="H189" s="21">
        <v>2400</v>
      </c>
      <c r="I189" s="21">
        <v>3600</v>
      </c>
      <c r="J189" s="21">
        <v>6000</v>
      </c>
      <c r="K189" s="11" t="s">
        <v>15</v>
      </c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  <c r="EU189" s="25"/>
      <c r="EV189" s="25"/>
      <c r="EW189" s="25"/>
      <c r="EX189" s="25"/>
      <c r="EY189" s="25"/>
      <c r="EZ189" s="25"/>
      <c r="FA189" s="25"/>
      <c r="FB189" s="25"/>
      <c r="FC189" s="25"/>
      <c r="FD189" s="25"/>
      <c r="FE189" s="25"/>
      <c r="FF189" s="25"/>
      <c r="FG189" s="25"/>
      <c r="FH189" s="25"/>
      <c r="FI189" s="25"/>
      <c r="FJ189" s="25"/>
      <c r="FK189" s="25"/>
      <c r="FL189" s="25"/>
      <c r="FM189" s="25"/>
      <c r="FN189" s="25"/>
      <c r="FO189" s="25"/>
      <c r="FP189" s="25"/>
      <c r="FQ189" s="25"/>
      <c r="FR189" s="25"/>
      <c r="FS189" s="25"/>
      <c r="FT189" s="25"/>
      <c r="FU189" s="25"/>
      <c r="FV189" s="25"/>
      <c r="FW189" s="25"/>
      <c r="FX189" s="25"/>
      <c r="FY189" s="25"/>
      <c r="FZ189" s="25"/>
      <c r="GA189" s="25"/>
      <c r="GB189" s="25"/>
      <c r="GC189" s="25"/>
      <c r="GD189" s="25"/>
      <c r="GE189" s="25"/>
      <c r="GF189" s="25"/>
      <c r="GG189" s="25"/>
      <c r="GH189" s="25"/>
      <c r="GI189" s="25"/>
      <c r="GJ189" s="25"/>
      <c r="GK189" s="25"/>
      <c r="GL189" s="25"/>
      <c r="GM189" s="25"/>
      <c r="GN189" s="25"/>
      <c r="GO189" s="25"/>
      <c r="GP189" s="25"/>
      <c r="GQ189" s="25"/>
      <c r="GR189" s="25"/>
      <c r="GS189" s="25"/>
      <c r="GT189" s="25"/>
      <c r="GU189" s="25"/>
      <c r="GV189" s="25"/>
      <c r="GW189" s="25"/>
      <c r="GX189" s="25"/>
      <c r="GY189" s="25"/>
      <c r="GZ189" s="25"/>
      <c r="HA189" s="25"/>
      <c r="HB189" s="25"/>
      <c r="HC189" s="25"/>
      <c r="HD189" s="25"/>
      <c r="HE189" s="25"/>
      <c r="HF189" s="25"/>
      <c r="HG189" s="25"/>
      <c r="HH189" s="25"/>
      <c r="HI189" s="25"/>
      <c r="HJ189" s="25"/>
      <c r="HK189" s="25"/>
      <c r="HL189" s="25"/>
      <c r="HM189" s="25"/>
      <c r="HN189" s="25"/>
      <c r="HO189" s="25"/>
      <c r="HP189" s="25"/>
      <c r="HQ189" s="25"/>
      <c r="HR189" s="25"/>
      <c r="HS189" s="25"/>
      <c r="HT189" s="25"/>
      <c r="HU189" s="25"/>
      <c r="HV189" s="25"/>
      <c r="HW189" s="25"/>
      <c r="HX189" s="25"/>
      <c r="HY189" s="25"/>
      <c r="HZ189" s="25"/>
      <c r="IA189" s="25"/>
      <c r="IB189" s="25"/>
      <c r="IC189" s="25"/>
      <c r="ID189" s="25"/>
      <c r="IE189" s="25"/>
      <c r="IF189" s="25"/>
      <c r="IG189" s="25"/>
      <c r="IH189" s="25"/>
      <c r="II189" s="25"/>
      <c r="IJ189" s="25"/>
      <c r="IK189" s="25"/>
      <c r="IL189" s="25"/>
      <c r="IM189" s="25"/>
      <c r="IN189" s="25"/>
      <c r="IO189" s="25"/>
      <c r="IP189" s="25"/>
      <c r="IQ189" s="25"/>
      <c r="IR189" s="25"/>
      <c r="IS189" s="25"/>
    </row>
    <row r="190" spans="1:253" s="26" customFormat="1">
      <c r="A190" s="20">
        <v>43501</v>
      </c>
      <c r="B190" s="21" t="s">
        <v>62</v>
      </c>
      <c r="C190" s="21">
        <v>600</v>
      </c>
      <c r="D190" s="21">
        <v>1050</v>
      </c>
      <c r="E190" s="21">
        <v>55</v>
      </c>
      <c r="F190" s="21">
        <v>60</v>
      </c>
      <c r="G190" s="21">
        <v>65</v>
      </c>
      <c r="H190" s="21">
        <v>1800</v>
      </c>
      <c r="I190" s="21">
        <v>0</v>
      </c>
      <c r="J190" s="21">
        <v>1800</v>
      </c>
      <c r="K190" s="11" t="s">
        <v>17</v>
      </c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  <c r="EU190" s="25"/>
      <c r="EV190" s="25"/>
      <c r="EW190" s="25"/>
      <c r="EX190" s="25"/>
      <c r="EY190" s="25"/>
      <c r="EZ190" s="25"/>
      <c r="FA190" s="25"/>
      <c r="FB190" s="25"/>
      <c r="FC190" s="25"/>
      <c r="FD190" s="25"/>
      <c r="FE190" s="25"/>
      <c r="FF190" s="25"/>
      <c r="FG190" s="25"/>
      <c r="FH190" s="25"/>
      <c r="FI190" s="25"/>
      <c r="FJ190" s="25"/>
      <c r="FK190" s="25"/>
      <c r="FL190" s="25"/>
      <c r="FM190" s="25"/>
      <c r="FN190" s="25"/>
      <c r="FO190" s="25"/>
      <c r="FP190" s="25"/>
      <c r="FQ190" s="25"/>
      <c r="FR190" s="25"/>
      <c r="FS190" s="25"/>
      <c r="FT190" s="25"/>
      <c r="FU190" s="25"/>
      <c r="FV190" s="25"/>
      <c r="FW190" s="25"/>
      <c r="FX190" s="25"/>
      <c r="FY190" s="25"/>
      <c r="FZ190" s="25"/>
      <c r="GA190" s="25"/>
      <c r="GB190" s="25"/>
      <c r="GC190" s="25"/>
      <c r="GD190" s="25"/>
      <c r="GE190" s="25"/>
      <c r="GF190" s="25"/>
      <c r="GG190" s="25"/>
      <c r="GH190" s="25"/>
      <c r="GI190" s="25"/>
      <c r="GJ190" s="25"/>
      <c r="GK190" s="25"/>
      <c r="GL190" s="25"/>
      <c r="GM190" s="25"/>
      <c r="GN190" s="25"/>
      <c r="GO190" s="25"/>
      <c r="GP190" s="25"/>
      <c r="GQ190" s="25"/>
      <c r="GR190" s="25"/>
      <c r="GS190" s="25"/>
      <c r="GT190" s="25"/>
      <c r="GU190" s="25"/>
      <c r="GV190" s="25"/>
      <c r="GW190" s="25"/>
      <c r="GX190" s="25"/>
      <c r="GY190" s="25"/>
      <c r="GZ190" s="25"/>
      <c r="HA190" s="25"/>
      <c r="HB190" s="25"/>
      <c r="HC190" s="25"/>
      <c r="HD190" s="25"/>
      <c r="HE190" s="25"/>
      <c r="HF190" s="25"/>
      <c r="HG190" s="25"/>
      <c r="HH190" s="25"/>
      <c r="HI190" s="25"/>
      <c r="HJ190" s="25"/>
      <c r="HK190" s="25"/>
      <c r="HL190" s="25"/>
      <c r="HM190" s="25"/>
      <c r="HN190" s="25"/>
      <c r="HO190" s="25"/>
      <c r="HP190" s="25"/>
      <c r="HQ190" s="25"/>
      <c r="HR190" s="25"/>
      <c r="HS190" s="25"/>
      <c r="HT190" s="25"/>
      <c r="HU190" s="25"/>
      <c r="HV190" s="25"/>
      <c r="HW190" s="25"/>
      <c r="HX190" s="25"/>
      <c r="HY190" s="25"/>
      <c r="HZ190" s="25"/>
      <c r="IA190" s="25"/>
      <c r="IB190" s="25"/>
      <c r="IC190" s="25"/>
      <c r="ID190" s="25"/>
      <c r="IE190" s="25"/>
      <c r="IF190" s="25"/>
      <c r="IG190" s="25"/>
      <c r="IH190" s="25"/>
      <c r="II190" s="25"/>
      <c r="IJ190" s="25"/>
      <c r="IK190" s="25"/>
      <c r="IL190" s="25"/>
      <c r="IM190" s="25"/>
      <c r="IN190" s="25"/>
      <c r="IO190" s="25"/>
      <c r="IP190" s="25"/>
      <c r="IQ190" s="25"/>
      <c r="IR190" s="25"/>
      <c r="IS190" s="25"/>
    </row>
    <row r="191" spans="1:253" s="26" customFormat="1">
      <c r="A191" s="20">
        <v>43500</v>
      </c>
      <c r="B191" s="21" t="s">
        <v>53</v>
      </c>
      <c r="C191" s="21">
        <v>500</v>
      </c>
      <c r="D191" s="21">
        <v>1260</v>
      </c>
      <c r="E191" s="21">
        <v>39</v>
      </c>
      <c r="F191" s="21">
        <v>43</v>
      </c>
      <c r="G191" s="21">
        <v>48</v>
      </c>
      <c r="H191" s="21">
        <v>2000</v>
      </c>
      <c r="I191" s="21">
        <v>2500</v>
      </c>
      <c r="J191" s="21">
        <v>4500</v>
      </c>
      <c r="K191" s="11" t="s">
        <v>15</v>
      </c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  <c r="EU191" s="25"/>
      <c r="EV191" s="25"/>
      <c r="EW191" s="25"/>
      <c r="EX191" s="25"/>
      <c r="EY191" s="25"/>
      <c r="EZ191" s="25"/>
      <c r="FA191" s="25"/>
      <c r="FB191" s="25"/>
      <c r="FC191" s="25"/>
      <c r="FD191" s="25"/>
      <c r="FE191" s="25"/>
      <c r="FF191" s="25"/>
      <c r="FG191" s="25"/>
      <c r="FH191" s="25"/>
      <c r="FI191" s="25"/>
      <c r="FJ191" s="25"/>
      <c r="FK191" s="25"/>
      <c r="FL191" s="25"/>
      <c r="FM191" s="25"/>
      <c r="FN191" s="25"/>
      <c r="FO191" s="25"/>
      <c r="FP191" s="25"/>
      <c r="FQ191" s="25"/>
      <c r="FR191" s="25"/>
      <c r="FS191" s="25"/>
      <c r="FT191" s="25"/>
      <c r="FU191" s="25"/>
      <c r="FV191" s="25"/>
      <c r="FW191" s="25"/>
      <c r="FX191" s="25"/>
      <c r="FY191" s="25"/>
      <c r="FZ191" s="25"/>
      <c r="GA191" s="25"/>
      <c r="GB191" s="25"/>
      <c r="GC191" s="25"/>
      <c r="GD191" s="25"/>
      <c r="GE191" s="25"/>
      <c r="GF191" s="25"/>
      <c r="GG191" s="25"/>
      <c r="GH191" s="25"/>
      <c r="GI191" s="25"/>
      <c r="GJ191" s="25"/>
      <c r="GK191" s="25"/>
      <c r="GL191" s="25"/>
      <c r="GM191" s="25"/>
      <c r="GN191" s="25"/>
      <c r="GO191" s="25"/>
      <c r="GP191" s="25"/>
      <c r="GQ191" s="25"/>
      <c r="GR191" s="25"/>
      <c r="GS191" s="25"/>
      <c r="GT191" s="25"/>
      <c r="GU191" s="25"/>
      <c r="GV191" s="25"/>
      <c r="GW191" s="25"/>
      <c r="GX191" s="25"/>
      <c r="GY191" s="25"/>
      <c r="GZ191" s="25"/>
      <c r="HA191" s="25"/>
      <c r="HB191" s="25"/>
      <c r="HC191" s="25"/>
      <c r="HD191" s="25"/>
      <c r="HE191" s="25"/>
      <c r="HF191" s="25"/>
      <c r="HG191" s="25"/>
      <c r="HH191" s="25"/>
      <c r="HI191" s="25"/>
      <c r="HJ191" s="25"/>
      <c r="HK191" s="25"/>
      <c r="HL191" s="25"/>
      <c r="HM191" s="25"/>
      <c r="HN191" s="25"/>
      <c r="HO191" s="25"/>
      <c r="HP191" s="25"/>
      <c r="HQ191" s="25"/>
      <c r="HR191" s="25"/>
      <c r="HS191" s="25"/>
      <c r="HT191" s="25"/>
      <c r="HU191" s="25"/>
      <c r="HV191" s="25"/>
      <c r="HW191" s="25"/>
      <c r="HX191" s="25"/>
      <c r="HY191" s="25"/>
      <c r="HZ191" s="25"/>
      <c r="IA191" s="25"/>
      <c r="IB191" s="25"/>
      <c r="IC191" s="25"/>
      <c r="ID191" s="25"/>
      <c r="IE191" s="25"/>
      <c r="IF191" s="25"/>
      <c r="IG191" s="25"/>
      <c r="IH191" s="25"/>
      <c r="II191" s="25"/>
      <c r="IJ191" s="25"/>
      <c r="IK191" s="25"/>
      <c r="IL191" s="25"/>
      <c r="IM191" s="25"/>
      <c r="IN191" s="25"/>
      <c r="IO191" s="25"/>
      <c r="IP191" s="25"/>
      <c r="IQ191" s="25"/>
      <c r="IR191" s="25"/>
      <c r="IS191" s="25"/>
    </row>
    <row r="192" spans="1:253" s="26" customFormat="1">
      <c r="A192" s="20">
        <v>43497</v>
      </c>
      <c r="B192" s="21" t="s">
        <v>61</v>
      </c>
      <c r="C192" s="21">
        <v>2300</v>
      </c>
      <c r="D192" s="21">
        <v>160</v>
      </c>
      <c r="E192" s="21">
        <v>15</v>
      </c>
      <c r="F192" s="21">
        <v>16.5</v>
      </c>
      <c r="G192" s="21">
        <v>19.5</v>
      </c>
      <c r="H192" s="21">
        <v>0</v>
      </c>
      <c r="I192" s="21">
        <v>0</v>
      </c>
      <c r="J192" s="21">
        <v>0</v>
      </c>
      <c r="K192" s="11" t="s">
        <v>13</v>
      </c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  <c r="EU192" s="25"/>
      <c r="EV192" s="25"/>
      <c r="EW192" s="25"/>
      <c r="EX192" s="25"/>
      <c r="EY192" s="25"/>
      <c r="EZ192" s="25"/>
      <c r="FA192" s="25"/>
      <c r="FB192" s="25"/>
      <c r="FC192" s="25"/>
      <c r="FD192" s="25"/>
      <c r="FE192" s="25"/>
      <c r="FF192" s="25"/>
      <c r="FG192" s="25"/>
      <c r="FH192" s="25"/>
      <c r="FI192" s="25"/>
      <c r="FJ192" s="25"/>
      <c r="FK192" s="25"/>
      <c r="FL192" s="25"/>
      <c r="FM192" s="25"/>
      <c r="FN192" s="25"/>
      <c r="FO192" s="25"/>
      <c r="FP192" s="25"/>
      <c r="FQ192" s="25"/>
      <c r="FR192" s="25"/>
      <c r="FS192" s="25"/>
      <c r="FT192" s="25"/>
      <c r="FU192" s="25"/>
      <c r="FV192" s="25"/>
      <c r="FW192" s="25"/>
      <c r="FX192" s="25"/>
      <c r="FY192" s="25"/>
      <c r="FZ192" s="25"/>
      <c r="GA192" s="25"/>
      <c r="GB192" s="25"/>
      <c r="GC192" s="25"/>
      <c r="GD192" s="25"/>
      <c r="GE192" s="25"/>
      <c r="GF192" s="25"/>
      <c r="GG192" s="25"/>
      <c r="GH192" s="25"/>
      <c r="GI192" s="25"/>
      <c r="GJ192" s="25"/>
      <c r="GK192" s="25"/>
      <c r="GL192" s="25"/>
      <c r="GM192" s="25"/>
      <c r="GN192" s="25"/>
      <c r="GO192" s="25"/>
      <c r="GP192" s="25"/>
      <c r="GQ192" s="25"/>
      <c r="GR192" s="25"/>
      <c r="GS192" s="25"/>
      <c r="GT192" s="25"/>
      <c r="GU192" s="25"/>
      <c r="GV192" s="25"/>
      <c r="GW192" s="25"/>
      <c r="GX192" s="25"/>
      <c r="GY192" s="25"/>
      <c r="GZ192" s="25"/>
      <c r="HA192" s="25"/>
      <c r="HB192" s="25"/>
      <c r="HC192" s="25"/>
      <c r="HD192" s="25"/>
      <c r="HE192" s="25"/>
      <c r="HF192" s="25"/>
      <c r="HG192" s="25"/>
      <c r="HH192" s="25"/>
      <c r="HI192" s="25"/>
      <c r="HJ192" s="25"/>
      <c r="HK192" s="25"/>
      <c r="HL192" s="25"/>
      <c r="HM192" s="25"/>
      <c r="HN192" s="25"/>
      <c r="HO192" s="25"/>
      <c r="HP192" s="25"/>
      <c r="HQ192" s="25"/>
      <c r="HR192" s="25"/>
      <c r="HS192" s="25"/>
      <c r="HT192" s="25"/>
      <c r="HU192" s="25"/>
      <c r="HV192" s="25"/>
      <c r="HW192" s="25"/>
      <c r="HX192" s="25"/>
      <c r="HY192" s="25"/>
      <c r="HZ192" s="25"/>
      <c r="IA192" s="25"/>
      <c r="IB192" s="25"/>
      <c r="IC192" s="25"/>
      <c r="ID192" s="25"/>
      <c r="IE192" s="25"/>
      <c r="IF192" s="25"/>
      <c r="IG192" s="25"/>
      <c r="IH192" s="25"/>
      <c r="II192" s="25"/>
      <c r="IJ192" s="25"/>
      <c r="IK192" s="25"/>
      <c r="IL192" s="25"/>
      <c r="IM192" s="25"/>
      <c r="IN192" s="25"/>
      <c r="IO192" s="25"/>
      <c r="IP192" s="25"/>
      <c r="IQ192" s="25"/>
      <c r="IR192" s="25"/>
      <c r="IS192" s="25"/>
    </row>
    <row r="193" spans="1:253" s="26" customFormat="1">
      <c r="A193" s="20">
        <v>43496</v>
      </c>
      <c r="B193" s="27" t="s">
        <v>60</v>
      </c>
      <c r="C193" s="27">
        <v>1500</v>
      </c>
      <c r="D193" s="27">
        <v>140</v>
      </c>
      <c r="E193" s="27">
        <v>4.5</v>
      </c>
      <c r="F193" s="27">
        <v>6.5</v>
      </c>
      <c r="G193" s="27">
        <v>8.5</v>
      </c>
      <c r="H193" s="27">
        <v>3000</v>
      </c>
      <c r="I193" s="27">
        <v>3000</v>
      </c>
      <c r="J193" s="27">
        <v>6000</v>
      </c>
      <c r="K193" s="21" t="s">
        <v>15</v>
      </c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  <c r="EU193" s="25"/>
      <c r="EV193" s="25"/>
      <c r="EW193" s="25"/>
      <c r="EX193" s="25"/>
      <c r="EY193" s="25"/>
      <c r="EZ193" s="25"/>
      <c r="FA193" s="25"/>
      <c r="FB193" s="25"/>
      <c r="FC193" s="25"/>
      <c r="FD193" s="25"/>
      <c r="FE193" s="25"/>
      <c r="FF193" s="25"/>
      <c r="FG193" s="25"/>
      <c r="FH193" s="25"/>
      <c r="FI193" s="25"/>
      <c r="FJ193" s="25"/>
      <c r="FK193" s="25"/>
      <c r="FL193" s="25"/>
      <c r="FM193" s="25"/>
      <c r="FN193" s="25"/>
      <c r="FO193" s="25"/>
      <c r="FP193" s="25"/>
      <c r="FQ193" s="25"/>
      <c r="FR193" s="25"/>
      <c r="FS193" s="25"/>
      <c r="FT193" s="25"/>
      <c r="FU193" s="25"/>
      <c r="FV193" s="25"/>
      <c r="FW193" s="25"/>
      <c r="FX193" s="25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  <c r="GJ193" s="25"/>
      <c r="GK193" s="25"/>
      <c r="GL193" s="25"/>
      <c r="GM193" s="25"/>
      <c r="GN193" s="25"/>
      <c r="GO193" s="25"/>
      <c r="GP193" s="25"/>
      <c r="GQ193" s="25"/>
      <c r="GR193" s="25"/>
      <c r="GS193" s="25"/>
      <c r="GT193" s="25"/>
      <c r="GU193" s="25"/>
      <c r="GV193" s="25"/>
      <c r="GW193" s="25"/>
      <c r="GX193" s="25"/>
      <c r="GY193" s="25"/>
      <c r="GZ193" s="25"/>
      <c r="HA193" s="25"/>
      <c r="HB193" s="25"/>
      <c r="HC193" s="25"/>
      <c r="HD193" s="25"/>
      <c r="HE193" s="25"/>
      <c r="HF193" s="25"/>
      <c r="HG193" s="25"/>
      <c r="HH193" s="25"/>
      <c r="HI193" s="25"/>
      <c r="HJ193" s="25"/>
      <c r="HK193" s="25"/>
      <c r="HL193" s="25"/>
      <c r="HM193" s="25"/>
      <c r="HN193" s="25"/>
      <c r="HO193" s="25"/>
      <c r="HP193" s="25"/>
      <c r="HQ193" s="25"/>
      <c r="HR193" s="25"/>
      <c r="HS193" s="25"/>
      <c r="HT193" s="25"/>
      <c r="HU193" s="25"/>
      <c r="HV193" s="25"/>
      <c r="HW193" s="25"/>
      <c r="HX193" s="25"/>
      <c r="HY193" s="25"/>
      <c r="HZ193" s="25"/>
      <c r="IA193" s="25"/>
      <c r="IB193" s="25"/>
      <c r="IC193" s="25"/>
      <c r="ID193" s="25"/>
      <c r="IE193" s="25"/>
      <c r="IF193" s="25"/>
      <c r="IG193" s="25"/>
      <c r="IH193" s="25"/>
      <c r="II193" s="25"/>
      <c r="IJ193" s="25"/>
      <c r="IK193" s="25"/>
      <c r="IL193" s="25"/>
      <c r="IM193" s="25"/>
      <c r="IN193" s="25"/>
      <c r="IO193" s="25"/>
      <c r="IP193" s="25"/>
      <c r="IQ193" s="25"/>
      <c r="IR193" s="25"/>
      <c r="IS193" s="25"/>
    </row>
    <row r="194" spans="1:253" s="26" customFormat="1">
      <c r="A194" s="20">
        <v>43494</v>
      </c>
      <c r="B194" s="27" t="s">
        <v>59</v>
      </c>
      <c r="C194" s="27">
        <v>1100</v>
      </c>
      <c r="D194" s="27">
        <v>640</v>
      </c>
      <c r="E194" s="27">
        <v>22</v>
      </c>
      <c r="F194" s="27">
        <v>24</v>
      </c>
      <c r="G194" s="27">
        <v>28</v>
      </c>
      <c r="H194" s="27">
        <v>0</v>
      </c>
      <c r="I194" s="27">
        <v>0</v>
      </c>
      <c r="J194" s="27">
        <v>0</v>
      </c>
      <c r="K194" s="21" t="s">
        <v>13</v>
      </c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  <c r="EU194" s="25"/>
      <c r="EV194" s="25"/>
      <c r="EW194" s="25"/>
      <c r="EX194" s="25"/>
      <c r="EY194" s="25"/>
      <c r="EZ194" s="25"/>
      <c r="FA194" s="25"/>
      <c r="FB194" s="25"/>
      <c r="FC194" s="25"/>
      <c r="FD194" s="25"/>
      <c r="FE194" s="25"/>
      <c r="FF194" s="25"/>
      <c r="FG194" s="25"/>
      <c r="FH194" s="25"/>
      <c r="FI194" s="25"/>
      <c r="FJ194" s="25"/>
      <c r="FK194" s="25"/>
      <c r="FL194" s="25"/>
      <c r="FM194" s="25"/>
      <c r="FN194" s="25"/>
      <c r="FO194" s="25"/>
      <c r="FP194" s="25"/>
      <c r="FQ194" s="25"/>
      <c r="FR194" s="25"/>
      <c r="FS194" s="25"/>
      <c r="FT194" s="25"/>
      <c r="FU194" s="25"/>
      <c r="FV194" s="25"/>
      <c r="FW194" s="25"/>
      <c r="FX194" s="25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25"/>
      <c r="GK194" s="25"/>
      <c r="GL194" s="25"/>
      <c r="GM194" s="25"/>
      <c r="GN194" s="25"/>
      <c r="GO194" s="25"/>
      <c r="GP194" s="25"/>
      <c r="GQ194" s="25"/>
      <c r="GR194" s="25"/>
      <c r="GS194" s="25"/>
      <c r="GT194" s="25"/>
      <c r="GU194" s="25"/>
      <c r="GV194" s="25"/>
      <c r="GW194" s="25"/>
      <c r="GX194" s="25"/>
      <c r="GY194" s="25"/>
      <c r="GZ194" s="25"/>
      <c r="HA194" s="25"/>
      <c r="HB194" s="25"/>
      <c r="HC194" s="25"/>
      <c r="HD194" s="25"/>
      <c r="HE194" s="25"/>
      <c r="HF194" s="25"/>
      <c r="HG194" s="25"/>
      <c r="HH194" s="25"/>
      <c r="HI194" s="25"/>
      <c r="HJ194" s="25"/>
      <c r="HK194" s="25"/>
      <c r="HL194" s="25"/>
      <c r="HM194" s="25"/>
      <c r="HN194" s="25"/>
      <c r="HO194" s="25"/>
      <c r="HP194" s="25"/>
      <c r="HQ194" s="25"/>
      <c r="HR194" s="25"/>
      <c r="HS194" s="25"/>
      <c r="HT194" s="25"/>
      <c r="HU194" s="25"/>
      <c r="HV194" s="25"/>
      <c r="HW194" s="25"/>
      <c r="HX194" s="25"/>
      <c r="HY194" s="25"/>
      <c r="HZ194" s="25"/>
      <c r="IA194" s="25"/>
      <c r="IB194" s="25"/>
      <c r="IC194" s="25"/>
      <c r="ID194" s="25"/>
      <c r="IE194" s="25"/>
      <c r="IF194" s="25"/>
      <c r="IG194" s="25"/>
      <c r="IH194" s="25"/>
      <c r="II194" s="25"/>
      <c r="IJ194" s="25"/>
      <c r="IK194" s="25"/>
      <c r="IL194" s="25"/>
      <c r="IM194" s="25"/>
      <c r="IN194" s="25"/>
      <c r="IO194" s="25"/>
      <c r="IP194" s="25"/>
      <c r="IQ194" s="25"/>
      <c r="IR194" s="25"/>
      <c r="IS194" s="25"/>
    </row>
    <row r="195" spans="1:253" s="26" customFormat="1">
      <c r="A195" s="20">
        <v>43493</v>
      </c>
      <c r="B195" s="27" t="s">
        <v>58</v>
      </c>
      <c r="C195" s="27">
        <v>1300</v>
      </c>
      <c r="D195" s="27">
        <v>350</v>
      </c>
      <c r="E195" s="27">
        <v>20</v>
      </c>
      <c r="F195" s="27">
        <v>22</v>
      </c>
      <c r="G195" s="27">
        <v>25</v>
      </c>
      <c r="H195" s="27">
        <v>2600</v>
      </c>
      <c r="I195" s="27">
        <v>0</v>
      </c>
      <c r="J195" s="27">
        <v>0</v>
      </c>
      <c r="K195" s="21" t="s">
        <v>14</v>
      </c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  <c r="EU195" s="25"/>
      <c r="EV195" s="25"/>
      <c r="EW195" s="25"/>
      <c r="EX195" s="25"/>
      <c r="EY195" s="25"/>
      <c r="EZ195" s="25"/>
      <c r="FA195" s="25"/>
      <c r="FB195" s="25"/>
      <c r="FC195" s="25"/>
      <c r="FD195" s="25"/>
      <c r="FE195" s="25"/>
      <c r="FF195" s="25"/>
      <c r="FG195" s="25"/>
      <c r="FH195" s="25"/>
      <c r="FI195" s="25"/>
      <c r="FJ195" s="25"/>
      <c r="FK195" s="25"/>
      <c r="FL195" s="25"/>
      <c r="FM195" s="25"/>
      <c r="FN195" s="25"/>
      <c r="FO195" s="25"/>
      <c r="FP195" s="25"/>
      <c r="FQ195" s="25"/>
      <c r="FR195" s="25"/>
      <c r="FS195" s="25"/>
      <c r="FT195" s="25"/>
      <c r="FU195" s="25"/>
      <c r="FV195" s="25"/>
      <c r="FW195" s="25"/>
      <c r="FX195" s="25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J195" s="25"/>
      <c r="GK195" s="25"/>
      <c r="GL195" s="25"/>
      <c r="GM195" s="25"/>
      <c r="GN195" s="25"/>
      <c r="GO195" s="25"/>
      <c r="GP195" s="25"/>
      <c r="GQ195" s="25"/>
      <c r="GR195" s="25"/>
      <c r="GS195" s="25"/>
      <c r="GT195" s="25"/>
      <c r="GU195" s="25"/>
      <c r="GV195" s="25"/>
      <c r="GW195" s="25"/>
      <c r="GX195" s="25"/>
      <c r="GY195" s="25"/>
      <c r="GZ195" s="25"/>
      <c r="HA195" s="25"/>
      <c r="HB195" s="25"/>
      <c r="HC195" s="25"/>
      <c r="HD195" s="25"/>
      <c r="HE195" s="25"/>
      <c r="HF195" s="25"/>
      <c r="HG195" s="25"/>
      <c r="HH195" s="25"/>
      <c r="HI195" s="25"/>
      <c r="HJ195" s="25"/>
      <c r="HK195" s="25"/>
      <c r="HL195" s="25"/>
      <c r="HM195" s="25"/>
      <c r="HN195" s="25"/>
      <c r="HO195" s="25"/>
      <c r="HP195" s="25"/>
      <c r="HQ195" s="25"/>
      <c r="HR195" s="25"/>
      <c r="HS195" s="25"/>
      <c r="HT195" s="25"/>
      <c r="HU195" s="25"/>
      <c r="HV195" s="25"/>
      <c r="HW195" s="25"/>
      <c r="HX195" s="25"/>
      <c r="HY195" s="25"/>
      <c r="HZ195" s="25"/>
      <c r="IA195" s="25"/>
      <c r="IB195" s="25"/>
      <c r="IC195" s="25"/>
      <c r="ID195" s="25"/>
      <c r="IE195" s="25"/>
      <c r="IF195" s="25"/>
      <c r="IG195" s="25"/>
      <c r="IH195" s="25"/>
      <c r="II195" s="25"/>
      <c r="IJ195" s="25"/>
      <c r="IK195" s="25"/>
      <c r="IL195" s="25"/>
      <c r="IM195" s="25"/>
      <c r="IN195" s="25"/>
      <c r="IO195" s="25"/>
      <c r="IP195" s="25"/>
      <c r="IQ195" s="25"/>
      <c r="IR195" s="25"/>
      <c r="IS195" s="25"/>
    </row>
    <row r="196" spans="1:253" s="26" customFormat="1">
      <c r="A196" s="20">
        <v>43490</v>
      </c>
      <c r="B196" s="27" t="s">
        <v>57</v>
      </c>
      <c r="C196" s="27">
        <v>2000</v>
      </c>
      <c r="D196" s="27">
        <v>270</v>
      </c>
      <c r="E196" s="27">
        <v>7.35</v>
      </c>
      <c r="F196" s="27">
        <v>8.85</v>
      </c>
      <c r="G196" s="27">
        <v>10.35</v>
      </c>
      <c r="H196" s="27">
        <v>3000</v>
      </c>
      <c r="I196" s="27">
        <v>3000</v>
      </c>
      <c r="J196" s="27">
        <v>6000</v>
      </c>
      <c r="K196" s="21" t="s">
        <v>15</v>
      </c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  <c r="EU196" s="25"/>
      <c r="EV196" s="25"/>
      <c r="EW196" s="25"/>
      <c r="EX196" s="25"/>
      <c r="EY196" s="25"/>
      <c r="EZ196" s="25"/>
      <c r="FA196" s="25"/>
      <c r="FB196" s="25"/>
      <c r="FC196" s="25"/>
      <c r="FD196" s="25"/>
      <c r="FE196" s="25"/>
      <c r="FF196" s="25"/>
      <c r="FG196" s="25"/>
      <c r="FH196" s="25"/>
      <c r="FI196" s="25"/>
      <c r="FJ196" s="25"/>
      <c r="FK196" s="25"/>
      <c r="FL196" s="25"/>
      <c r="FM196" s="25"/>
      <c r="FN196" s="25"/>
      <c r="FO196" s="25"/>
      <c r="FP196" s="25"/>
      <c r="FQ196" s="25"/>
      <c r="FR196" s="25"/>
      <c r="FS196" s="25"/>
      <c r="FT196" s="25"/>
      <c r="FU196" s="25"/>
      <c r="FV196" s="25"/>
      <c r="FW196" s="25"/>
      <c r="FX196" s="25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  <c r="GJ196" s="25"/>
      <c r="GK196" s="25"/>
      <c r="GL196" s="25"/>
      <c r="GM196" s="25"/>
      <c r="GN196" s="25"/>
      <c r="GO196" s="25"/>
      <c r="GP196" s="25"/>
      <c r="GQ196" s="25"/>
      <c r="GR196" s="25"/>
      <c r="GS196" s="25"/>
      <c r="GT196" s="25"/>
      <c r="GU196" s="25"/>
      <c r="GV196" s="25"/>
      <c r="GW196" s="25"/>
      <c r="GX196" s="25"/>
      <c r="GY196" s="25"/>
      <c r="GZ196" s="25"/>
      <c r="HA196" s="25"/>
      <c r="HB196" s="25"/>
      <c r="HC196" s="25"/>
      <c r="HD196" s="25"/>
      <c r="HE196" s="25"/>
      <c r="HF196" s="25"/>
      <c r="HG196" s="25"/>
      <c r="HH196" s="25"/>
      <c r="HI196" s="25"/>
      <c r="HJ196" s="25"/>
      <c r="HK196" s="25"/>
      <c r="HL196" s="25"/>
      <c r="HM196" s="25"/>
      <c r="HN196" s="25"/>
      <c r="HO196" s="25"/>
      <c r="HP196" s="25"/>
      <c r="HQ196" s="25"/>
      <c r="HR196" s="25"/>
      <c r="HS196" s="25"/>
      <c r="HT196" s="25"/>
      <c r="HU196" s="25"/>
      <c r="HV196" s="25"/>
      <c r="HW196" s="25"/>
      <c r="HX196" s="25"/>
      <c r="HY196" s="25"/>
      <c r="HZ196" s="25"/>
      <c r="IA196" s="25"/>
      <c r="IB196" s="25"/>
      <c r="IC196" s="25"/>
      <c r="ID196" s="25"/>
      <c r="IE196" s="25"/>
      <c r="IF196" s="25"/>
      <c r="IG196" s="25"/>
      <c r="IH196" s="25"/>
      <c r="II196" s="25"/>
      <c r="IJ196" s="25"/>
      <c r="IK196" s="25"/>
      <c r="IL196" s="25"/>
      <c r="IM196" s="25"/>
      <c r="IN196" s="25"/>
      <c r="IO196" s="25"/>
      <c r="IP196" s="25"/>
      <c r="IQ196" s="25"/>
      <c r="IR196" s="25"/>
      <c r="IS196" s="25"/>
    </row>
    <row r="197" spans="1:253" s="26" customFormat="1">
      <c r="A197" s="20">
        <v>43489</v>
      </c>
      <c r="B197" s="27" t="s">
        <v>56</v>
      </c>
      <c r="C197" s="27">
        <v>1600</v>
      </c>
      <c r="D197" s="27">
        <v>300</v>
      </c>
      <c r="E197" s="27">
        <v>10</v>
      </c>
      <c r="F197" s="27">
        <v>12</v>
      </c>
      <c r="G197" s="27">
        <v>14</v>
      </c>
      <c r="H197" s="27">
        <v>3200</v>
      </c>
      <c r="I197" s="27">
        <v>3200</v>
      </c>
      <c r="J197" s="27">
        <v>6400</v>
      </c>
      <c r="K197" s="21" t="s">
        <v>15</v>
      </c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  <c r="EU197" s="25"/>
      <c r="EV197" s="25"/>
      <c r="EW197" s="25"/>
      <c r="EX197" s="25"/>
      <c r="EY197" s="25"/>
      <c r="EZ197" s="25"/>
      <c r="FA197" s="25"/>
      <c r="FB197" s="25"/>
      <c r="FC197" s="25"/>
      <c r="FD197" s="25"/>
      <c r="FE197" s="25"/>
      <c r="FF197" s="25"/>
      <c r="FG197" s="25"/>
      <c r="FH197" s="25"/>
      <c r="FI197" s="25"/>
      <c r="FJ197" s="25"/>
      <c r="FK197" s="25"/>
      <c r="FL197" s="25"/>
      <c r="FM197" s="25"/>
      <c r="FN197" s="25"/>
      <c r="FO197" s="25"/>
      <c r="FP197" s="25"/>
      <c r="FQ197" s="25"/>
      <c r="FR197" s="25"/>
      <c r="FS197" s="25"/>
      <c r="FT197" s="25"/>
      <c r="FU197" s="25"/>
      <c r="FV197" s="25"/>
      <c r="FW197" s="25"/>
      <c r="FX197" s="25"/>
      <c r="FY197" s="25"/>
      <c r="FZ197" s="25"/>
      <c r="GA197" s="25"/>
      <c r="GB197" s="25"/>
      <c r="GC197" s="25"/>
      <c r="GD197" s="25"/>
      <c r="GE197" s="25"/>
      <c r="GF197" s="25"/>
      <c r="GG197" s="25"/>
      <c r="GH197" s="25"/>
      <c r="GI197" s="25"/>
      <c r="GJ197" s="25"/>
      <c r="GK197" s="25"/>
      <c r="GL197" s="25"/>
      <c r="GM197" s="25"/>
      <c r="GN197" s="25"/>
      <c r="GO197" s="25"/>
      <c r="GP197" s="25"/>
      <c r="GQ197" s="25"/>
      <c r="GR197" s="25"/>
      <c r="GS197" s="25"/>
      <c r="GT197" s="25"/>
      <c r="GU197" s="25"/>
      <c r="GV197" s="25"/>
      <c r="GW197" s="25"/>
      <c r="GX197" s="25"/>
      <c r="GY197" s="25"/>
      <c r="GZ197" s="25"/>
      <c r="HA197" s="25"/>
      <c r="HB197" s="25"/>
      <c r="HC197" s="25"/>
      <c r="HD197" s="25"/>
      <c r="HE197" s="25"/>
      <c r="HF197" s="25"/>
      <c r="HG197" s="25"/>
      <c r="HH197" s="25"/>
      <c r="HI197" s="25"/>
      <c r="HJ197" s="25"/>
      <c r="HK197" s="25"/>
      <c r="HL197" s="25"/>
      <c r="HM197" s="25"/>
      <c r="HN197" s="25"/>
      <c r="HO197" s="25"/>
      <c r="HP197" s="25"/>
      <c r="HQ197" s="25"/>
      <c r="HR197" s="25"/>
      <c r="HS197" s="25"/>
      <c r="HT197" s="25"/>
      <c r="HU197" s="25"/>
      <c r="HV197" s="25"/>
      <c r="HW197" s="25"/>
      <c r="HX197" s="25"/>
      <c r="HY197" s="25"/>
      <c r="HZ197" s="25"/>
      <c r="IA197" s="25"/>
      <c r="IB197" s="25"/>
      <c r="IC197" s="25"/>
      <c r="ID197" s="25"/>
      <c r="IE197" s="25"/>
      <c r="IF197" s="25"/>
      <c r="IG197" s="25"/>
      <c r="IH197" s="25"/>
      <c r="II197" s="25"/>
      <c r="IJ197" s="25"/>
      <c r="IK197" s="25"/>
      <c r="IL197" s="25"/>
      <c r="IM197" s="25"/>
      <c r="IN197" s="25"/>
      <c r="IO197" s="25"/>
      <c r="IP197" s="25"/>
      <c r="IQ197" s="25"/>
      <c r="IR197" s="25"/>
      <c r="IS197" s="25"/>
    </row>
    <row r="198" spans="1:253" s="26" customFormat="1">
      <c r="A198" s="20">
        <v>43488</v>
      </c>
      <c r="B198" s="27" t="s">
        <v>55</v>
      </c>
      <c r="C198" s="27">
        <v>1000</v>
      </c>
      <c r="D198" s="27">
        <v>520</v>
      </c>
      <c r="E198" s="27">
        <v>23</v>
      </c>
      <c r="F198" s="27">
        <v>26</v>
      </c>
      <c r="G198" s="27">
        <v>29</v>
      </c>
      <c r="H198" s="27">
        <v>0</v>
      </c>
      <c r="I198" s="27">
        <v>0</v>
      </c>
      <c r="J198" s="21">
        <v>-4500</v>
      </c>
      <c r="K198" s="21" t="s">
        <v>16</v>
      </c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  <c r="EU198" s="25"/>
      <c r="EV198" s="25"/>
      <c r="EW198" s="25"/>
      <c r="EX198" s="25"/>
      <c r="EY198" s="25"/>
      <c r="EZ198" s="25"/>
      <c r="FA198" s="25"/>
      <c r="FB198" s="25"/>
      <c r="FC198" s="25"/>
      <c r="FD198" s="25"/>
      <c r="FE198" s="25"/>
      <c r="FF198" s="25"/>
      <c r="FG198" s="25"/>
      <c r="FH198" s="25"/>
      <c r="FI198" s="25"/>
      <c r="FJ198" s="25"/>
      <c r="FK198" s="25"/>
      <c r="FL198" s="25"/>
      <c r="FM198" s="25"/>
      <c r="FN198" s="25"/>
      <c r="FO198" s="25"/>
      <c r="FP198" s="25"/>
      <c r="FQ198" s="25"/>
      <c r="FR198" s="25"/>
      <c r="FS198" s="25"/>
      <c r="FT198" s="25"/>
      <c r="FU198" s="25"/>
      <c r="FV198" s="25"/>
      <c r="FW198" s="25"/>
      <c r="FX198" s="25"/>
      <c r="FY198" s="25"/>
      <c r="FZ198" s="25"/>
      <c r="GA198" s="25"/>
      <c r="GB198" s="25"/>
      <c r="GC198" s="25"/>
      <c r="GD198" s="25"/>
      <c r="GE198" s="25"/>
      <c r="GF198" s="25"/>
      <c r="GG198" s="25"/>
      <c r="GH198" s="25"/>
      <c r="GI198" s="25"/>
      <c r="GJ198" s="25"/>
      <c r="GK198" s="25"/>
      <c r="GL198" s="25"/>
      <c r="GM198" s="25"/>
      <c r="GN198" s="25"/>
      <c r="GO198" s="25"/>
      <c r="GP198" s="25"/>
      <c r="GQ198" s="25"/>
      <c r="GR198" s="25"/>
      <c r="GS198" s="25"/>
      <c r="GT198" s="25"/>
      <c r="GU198" s="25"/>
      <c r="GV198" s="25"/>
      <c r="GW198" s="25"/>
      <c r="GX198" s="25"/>
      <c r="GY198" s="25"/>
      <c r="GZ198" s="25"/>
      <c r="HA198" s="25"/>
      <c r="HB198" s="25"/>
      <c r="HC198" s="25"/>
      <c r="HD198" s="25"/>
      <c r="HE198" s="25"/>
      <c r="HF198" s="25"/>
      <c r="HG198" s="25"/>
      <c r="HH198" s="25"/>
      <c r="HI198" s="25"/>
      <c r="HJ198" s="25"/>
      <c r="HK198" s="25"/>
      <c r="HL198" s="25"/>
      <c r="HM198" s="25"/>
      <c r="HN198" s="25"/>
      <c r="HO198" s="25"/>
      <c r="HP198" s="25"/>
      <c r="HQ198" s="25"/>
      <c r="HR198" s="25"/>
      <c r="HS198" s="25"/>
      <c r="HT198" s="25"/>
      <c r="HU198" s="25"/>
      <c r="HV198" s="25"/>
      <c r="HW198" s="25"/>
      <c r="HX198" s="25"/>
      <c r="HY198" s="25"/>
      <c r="HZ198" s="25"/>
      <c r="IA198" s="25"/>
      <c r="IB198" s="25"/>
      <c r="IC198" s="25"/>
      <c r="ID198" s="25"/>
      <c r="IE198" s="25"/>
      <c r="IF198" s="25"/>
      <c r="IG198" s="25"/>
      <c r="IH198" s="25"/>
      <c r="II198" s="25"/>
      <c r="IJ198" s="25"/>
      <c r="IK198" s="25"/>
      <c r="IL198" s="25"/>
      <c r="IM198" s="25"/>
      <c r="IN198" s="25"/>
      <c r="IO198" s="25"/>
      <c r="IP198" s="25"/>
      <c r="IQ198" s="25"/>
      <c r="IR198" s="25"/>
      <c r="IS198" s="25"/>
    </row>
    <row r="199" spans="1:253" s="26" customFormat="1">
      <c r="A199" s="20">
        <v>43487</v>
      </c>
      <c r="B199" s="27" t="s">
        <v>54</v>
      </c>
      <c r="C199" s="27">
        <v>1100</v>
      </c>
      <c r="D199" s="27">
        <v>410</v>
      </c>
      <c r="E199" s="27">
        <v>16</v>
      </c>
      <c r="F199" s="27">
        <v>18</v>
      </c>
      <c r="G199" s="27">
        <v>21</v>
      </c>
      <c r="H199" s="27">
        <v>2200</v>
      </c>
      <c r="I199" s="27">
        <v>2200</v>
      </c>
      <c r="J199" s="27">
        <v>4400</v>
      </c>
      <c r="K199" s="21" t="s">
        <v>15</v>
      </c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  <c r="EU199" s="25"/>
      <c r="EV199" s="25"/>
      <c r="EW199" s="25"/>
      <c r="EX199" s="25"/>
      <c r="EY199" s="25"/>
      <c r="EZ199" s="25"/>
      <c r="FA199" s="25"/>
      <c r="FB199" s="25"/>
      <c r="FC199" s="25"/>
      <c r="FD199" s="25"/>
      <c r="FE199" s="25"/>
      <c r="FF199" s="25"/>
      <c r="FG199" s="25"/>
      <c r="FH199" s="25"/>
      <c r="FI199" s="25"/>
      <c r="FJ199" s="25"/>
      <c r="FK199" s="25"/>
      <c r="FL199" s="25"/>
      <c r="FM199" s="25"/>
      <c r="FN199" s="25"/>
      <c r="FO199" s="25"/>
      <c r="FP199" s="25"/>
      <c r="FQ199" s="25"/>
      <c r="FR199" s="25"/>
      <c r="FS199" s="25"/>
      <c r="FT199" s="25"/>
      <c r="FU199" s="25"/>
      <c r="FV199" s="25"/>
      <c r="FW199" s="25"/>
      <c r="FX199" s="25"/>
      <c r="FY199" s="25"/>
      <c r="FZ199" s="25"/>
      <c r="GA199" s="25"/>
      <c r="GB199" s="25"/>
      <c r="GC199" s="25"/>
      <c r="GD199" s="25"/>
      <c r="GE199" s="25"/>
      <c r="GF199" s="25"/>
      <c r="GG199" s="25"/>
      <c r="GH199" s="25"/>
      <c r="GI199" s="25"/>
      <c r="GJ199" s="25"/>
      <c r="GK199" s="25"/>
      <c r="GL199" s="25"/>
      <c r="GM199" s="25"/>
      <c r="GN199" s="25"/>
      <c r="GO199" s="25"/>
      <c r="GP199" s="25"/>
      <c r="GQ199" s="25"/>
      <c r="GR199" s="25"/>
      <c r="GS199" s="25"/>
      <c r="GT199" s="25"/>
      <c r="GU199" s="25"/>
      <c r="GV199" s="25"/>
      <c r="GW199" s="25"/>
      <c r="GX199" s="25"/>
      <c r="GY199" s="25"/>
      <c r="GZ199" s="25"/>
      <c r="HA199" s="25"/>
      <c r="HB199" s="25"/>
      <c r="HC199" s="25"/>
      <c r="HD199" s="25"/>
      <c r="HE199" s="25"/>
      <c r="HF199" s="25"/>
      <c r="HG199" s="25"/>
      <c r="HH199" s="25"/>
      <c r="HI199" s="25"/>
      <c r="HJ199" s="25"/>
      <c r="HK199" s="25"/>
      <c r="HL199" s="25"/>
      <c r="HM199" s="25"/>
      <c r="HN199" s="25"/>
      <c r="HO199" s="25"/>
      <c r="HP199" s="25"/>
      <c r="HQ199" s="25"/>
      <c r="HR199" s="25"/>
      <c r="HS199" s="25"/>
      <c r="HT199" s="25"/>
      <c r="HU199" s="25"/>
      <c r="HV199" s="25"/>
      <c r="HW199" s="25"/>
      <c r="HX199" s="25"/>
      <c r="HY199" s="25"/>
      <c r="HZ199" s="25"/>
      <c r="IA199" s="25"/>
      <c r="IB199" s="25"/>
      <c r="IC199" s="25"/>
      <c r="ID199" s="25"/>
      <c r="IE199" s="25"/>
      <c r="IF199" s="25"/>
      <c r="IG199" s="25"/>
      <c r="IH199" s="25"/>
      <c r="II199" s="25"/>
      <c r="IJ199" s="25"/>
      <c r="IK199" s="25"/>
      <c r="IL199" s="25"/>
      <c r="IM199" s="25"/>
      <c r="IN199" s="25"/>
      <c r="IO199" s="25"/>
      <c r="IP199" s="25"/>
      <c r="IQ199" s="25"/>
      <c r="IR199" s="25"/>
      <c r="IS199" s="25"/>
    </row>
    <row r="200" spans="1:253" s="26" customFormat="1">
      <c r="A200" s="20">
        <v>43486</v>
      </c>
      <c r="B200" s="27" t="s">
        <v>53</v>
      </c>
      <c r="C200" s="27">
        <v>500</v>
      </c>
      <c r="D200" s="27">
        <v>1200</v>
      </c>
      <c r="E200" s="27">
        <v>39</v>
      </c>
      <c r="F200" s="27">
        <v>43</v>
      </c>
      <c r="G200" s="27">
        <v>48</v>
      </c>
      <c r="H200" s="27">
        <v>2000</v>
      </c>
      <c r="I200" s="27">
        <v>2000</v>
      </c>
      <c r="J200" s="27">
        <v>4000</v>
      </c>
      <c r="K200" s="21" t="s">
        <v>15</v>
      </c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  <c r="EU200" s="25"/>
      <c r="EV200" s="25"/>
      <c r="EW200" s="25"/>
      <c r="EX200" s="25"/>
      <c r="EY200" s="25"/>
      <c r="EZ200" s="25"/>
      <c r="FA200" s="25"/>
      <c r="FB200" s="25"/>
      <c r="FC200" s="25"/>
      <c r="FD200" s="25"/>
      <c r="FE200" s="25"/>
      <c r="FF200" s="25"/>
      <c r="FG200" s="25"/>
      <c r="FH200" s="25"/>
      <c r="FI200" s="25"/>
      <c r="FJ200" s="25"/>
      <c r="FK200" s="25"/>
      <c r="FL200" s="25"/>
      <c r="FM200" s="25"/>
      <c r="FN200" s="25"/>
      <c r="FO200" s="25"/>
      <c r="FP200" s="25"/>
      <c r="FQ200" s="25"/>
      <c r="FR200" s="25"/>
      <c r="FS200" s="25"/>
      <c r="FT200" s="25"/>
      <c r="FU200" s="25"/>
      <c r="FV200" s="25"/>
      <c r="FW200" s="25"/>
      <c r="FX200" s="25"/>
      <c r="FY200" s="25"/>
      <c r="FZ200" s="25"/>
      <c r="GA200" s="25"/>
      <c r="GB200" s="25"/>
      <c r="GC200" s="25"/>
      <c r="GD200" s="25"/>
      <c r="GE200" s="25"/>
      <c r="GF200" s="25"/>
      <c r="GG200" s="25"/>
      <c r="GH200" s="25"/>
      <c r="GI200" s="25"/>
      <c r="GJ200" s="25"/>
      <c r="GK200" s="25"/>
      <c r="GL200" s="25"/>
      <c r="GM200" s="25"/>
      <c r="GN200" s="25"/>
      <c r="GO200" s="25"/>
      <c r="GP200" s="25"/>
      <c r="GQ200" s="25"/>
      <c r="GR200" s="25"/>
      <c r="GS200" s="25"/>
      <c r="GT200" s="25"/>
      <c r="GU200" s="25"/>
      <c r="GV200" s="25"/>
      <c r="GW200" s="25"/>
      <c r="GX200" s="25"/>
      <c r="GY200" s="25"/>
      <c r="GZ200" s="25"/>
      <c r="HA200" s="25"/>
      <c r="HB200" s="25"/>
      <c r="HC200" s="25"/>
      <c r="HD200" s="25"/>
      <c r="HE200" s="25"/>
      <c r="HF200" s="25"/>
      <c r="HG200" s="25"/>
      <c r="HH200" s="25"/>
      <c r="HI200" s="25"/>
      <c r="HJ200" s="25"/>
      <c r="HK200" s="25"/>
      <c r="HL200" s="25"/>
      <c r="HM200" s="25"/>
      <c r="HN200" s="25"/>
      <c r="HO200" s="25"/>
      <c r="HP200" s="25"/>
      <c r="HQ200" s="25"/>
      <c r="HR200" s="25"/>
      <c r="HS200" s="25"/>
      <c r="HT200" s="25"/>
      <c r="HU200" s="25"/>
      <c r="HV200" s="25"/>
      <c r="HW200" s="25"/>
      <c r="HX200" s="25"/>
      <c r="HY200" s="25"/>
      <c r="HZ200" s="25"/>
      <c r="IA200" s="25"/>
      <c r="IB200" s="25"/>
      <c r="IC200" s="25"/>
      <c r="ID200" s="25"/>
      <c r="IE200" s="25"/>
      <c r="IF200" s="25"/>
      <c r="IG200" s="25"/>
      <c r="IH200" s="25"/>
      <c r="II200" s="25"/>
      <c r="IJ200" s="25"/>
      <c r="IK200" s="25"/>
      <c r="IL200" s="25"/>
      <c r="IM200" s="25"/>
      <c r="IN200" s="25"/>
      <c r="IO200" s="25"/>
      <c r="IP200" s="25"/>
      <c r="IQ200" s="25"/>
      <c r="IR200" s="25"/>
      <c r="IS200" s="25"/>
    </row>
    <row r="201" spans="1:253" s="26" customFormat="1">
      <c r="A201" s="20">
        <v>43486</v>
      </c>
      <c r="B201" s="27" t="s">
        <v>52</v>
      </c>
      <c r="C201" s="27">
        <v>4500</v>
      </c>
      <c r="D201" s="27">
        <v>180</v>
      </c>
      <c r="E201" s="27">
        <v>6</v>
      </c>
      <c r="F201" s="27">
        <v>7</v>
      </c>
      <c r="G201" s="27">
        <v>8</v>
      </c>
      <c r="H201" s="27">
        <v>4500</v>
      </c>
      <c r="I201" s="27">
        <v>0</v>
      </c>
      <c r="J201" s="27">
        <v>4500</v>
      </c>
      <c r="K201" s="21" t="s">
        <v>12</v>
      </c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  <c r="EU201" s="25"/>
      <c r="EV201" s="25"/>
      <c r="EW201" s="25"/>
      <c r="EX201" s="25"/>
      <c r="EY201" s="25"/>
      <c r="EZ201" s="25"/>
      <c r="FA201" s="25"/>
      <c r="FB201" s="25"/>
      <c r="FC201" s="25"/>
      <c r="FD201" s="25"/>
      <c r="FE201" s="25"/>
      <c r="FF201" s="25"/>
      <c r="FG201" s="25"/>
      <c r="FH201" s="25"/>
      <c r="FI201" s="25"/>
      <c r="FJ201" s="25"/>
      <c r="FK201" s="25"/>
      <c r="FL201" s="25"/>
      <c r="FM201" s="25"/>
      <c r="FN201" s="25"/>
      <c r="FO201" s="25"/>
      <c r="FP201" s="25"/>
      <c r="FQ201" s="25"/>
      <c r="FR201" s="25"/>
      <c r="FS201" s="25"/>
      <c r="FT201" s="25"/>
      <c r="FU201" s="25"/>
      <c r="FV201" s="25"/>
      <c r="FW201" s="25"/>
      <c r="FX201" s="25"/>
      <c r="FY201" s="25"/>
      <c r="FZ201" s="25"/>
      <c r="GA201" s="25"/>
      <c r="GB201" s="25"/>
      <c r="GC201" s="25"/>
      <c r="GD201" s="25"/>
      <c r="GE201" s="25"/>
      <c r="GF201" s="25"/>
      <c r="GG201" s="25"/>
      <c r="GH201" s="25"/>
      <c r="GI201" s="25"/>
      <c r="GJ201" s="25"/>
      <c r="GK201" s="25"/>
      <c r="GL201" s="25"/>
      <c r="GM201" s="25"/>
      <c r="GN201" s="25"/>
      <c r="GO201" s="25"/>
      <c r="GP201" s="25"/>
      <c r="GQ201" s="25"/>
      <c r="GR201" s="25"/>
      <c r="GS201" s="25"/>
      <c r="GT201" s="25"/>
      <c r="GU201" s="25"/>
      <c r="GV201" s="25"/>
      <c r="GW201" s="25"/>
      <c r="GX201" s="25"/>
      <c r="GY201" s="25"/>
      <c r="GZ201" s="25"/>
      <c r="HA201" s="25"/>
      <c r="HB201" s="25"/>
      <c r="HC201" s="25"/>
      <c r="HD201" s="25"/>
      <c r="HE201" s="25"/>
      <c r="HF201" s="25"/>
      <c r="HG201" s="25"/>
      <c r="HH201" s="25"/>
      <c r="HI201" s="25"/>
      <c r="HJ201" s="25"/>
      <c r="HK201" s="25"/>
      <c r="HL201" s="25"/>
      <c r="HM201" s="25"/>
      <c r="HN201" s="25"/>
      <c r="HO201" s="25"/>
      <c r="HP201" s="25"/>
      <c r="HQ201" s="25"/>
      <c r="HR201" s="25"/>
      <c r="HS201" s="25"/>
      <c r="HT201" s="25"/>
      <c r="HU201" s="25"/>
      <c r="HV201" s="25"/>
      <c r="HW201" s="25"/>
      <c r="HX201" s="25"/>
      <c r="HY201" s="25"/>
      <c r="HZ201" s="25"/>
      <c r="IA201" s="25"/>
      <c r="IB201" s="25"/>
      <c r="IC201" s="25"/>
      <c r="ID201" s="25"/>
      <c r="IE201" s="25"/>
      <c r="IF201" s="25"/>
      <c r="IG201" s="25"/>
      <c r="IH201" s="25"/>
      <c r="II201" s="25"/>
      <c r="IJ201" s="25"/>
      <c r="IK201" s="25"/>
      <c r="IL201" s="25"/>
      <c r="IM201" s="25"/>
      <c r="IN201" s="25"/>
      <c r="IO201" s="25"/>
      <c r="IP201" s="25"/>
      <c r="IQ201" s="25"/>
      <c r="IR201" s="25"/>
      <c r="IS201" s="25"/>
    </row>
    <row r="202" spans="1:253" s="26" customFormat="1">
      <c r="A202" s="20">
        <v>43483</v>
      </c>
      <c r="B202" s="27" t="s">
        <v>51</v>
      </c>
      <c r="C202" s="27">
        <v>1000</v>
      </c>
      <c r="D202" s="27">
        <v>540</v>
      </c>
      <c r="E202" s="27">
        <v>14.5</v>
      </c>
      <c r="F202" s="27">
        <v>17.5</v>
      </c>
      <c r="G202" s="27">
        <v>20.5</v>
      </c>
      <c r="H202" s="27">
        <v>3000</v>
      </c>
      <c r="I202" s="27">
        <v>3000</v>
      </c>
      <c r="J202" s="27">
        <v>6000</v>
      </c>
      <c r="K202" s="21" t="s">
        <v>15</v>
      </c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  <c r="EU202" s="25"/>
      <c r="EV202" s="25"/>
      <c r="EW202" s="25"/>
      <c r="EX202" s="25"/>
      <c r="EY202" s="25"/>
      <c r="EZ202" s="25"/>
      <c r="FA202" s="25"/>
      <c r="FB202" s="25"/>
      <c r="FC202" s="25"/>
      <c r="FD202" s="25"/>
      <c r="FE202" s="25"/>
      <c r="FF202" s="25"/>
      <c r="FG202" s="25"/>
      <c r="FH202" s="25"/>
      <c r="FI202" s="25"/>
      <c r="FJ202" s="25"/>
      <c r="FK202" s="25"/>
      <c r="FL202" s="25"/>
      <c r="FM202" s="25"/>
      <c r="FN202" s="25"/>
      <c r="FO202" s="25"/>
      <c r="FP202" s="25"/>
      <c r="FQ202" s="25"/>
      <c r="FR202" s="25"/>
      <c r="FS202" s="25"/>
      <c r="FT202" s="25"/>
      <c r="FU202" s="25"/>
      <c r="FV202" s="25"/>
      <c r="FW202" s="25"/>
      <c r="FX202" s="25"/>
      <c r="FY202" s="25"/>
      <c r="FZ202" s="25"/>
      <c r="GA202" s="25"/>
      <c r="GB202" s="25"/>
      <c r="GC202" s="25"/>
      <c r="GD202" s="25"/>
      <c r="GE202" s="25"/>
      <c r="GF202" s="25"/>
      <c r="GG202" s="25"/>
      <c r="GH202" s="25"/>
      <c r="GI202" s="25"/>
      <c r="GJ202" s="25"/>
      <c r="GK202" s="25"/>
      <c r="GL202" s="25"/>
      <c r="GM202" s="25"/>
      <c r="GN202" s="25"/>
      <c r="GO202" s="25"/>
      <c r="GP202" s="25"/>
      <c r="GQ202" s="25"/>
      <c r="GR202" s="25"/>
      <c r="GS202" s="25"/>
      <c r="GT202" s="25"/>
      <c r="GU202" s="25"/>
      <c r="GV202" s="25"/>
      <c r="GW202" s="25"/>
      <c r="GX202" s="25"/>
      <c r="GY202" s="25"/>
      <c r="GZ202" s="25"/>
      <c r="HA202" s="25"/>
      <c r="HB202" s="25"/>
      <c r="HC202" s="25"/>
      <c r="HD202" s="25"/>
      <c r="HE202" s="25"/>
      <c r="HF202" s="25"/>
      <c r="HG202" s="25"/>
      <c r="HH202" s="25"/>
      <c r="HI202" s="25"/>
      <c r="HJ202" s="25"/>
      <c r="HK202" s="25"/>
      <c r="HL202" s="25"/>
      <c r="HM202" s="25"/>
      <c r="HN202" s="25"/>
      <c r="HO202" s="25"/>
      <c r="HP202" s="25"/>
      <c r="HQ202" s="25"/>
      <c r="HR202" s="25"/>
      <c r="HS202" s="25"/>
      <c r="HT202" s="25"/>
      <c r="HU202" s="25"/>
      <c r="HV202" s="25"/>
      <c r="HW202" s="25"/>
      <c r="HX202" s="25"/>
      <c r="HY202" s="25"/>
      <c r="HZ202" s="25"/>
      <c r="IA202" s="25"/>
      <c r="IB202" s="25"/>
      <c r="IC202" s="25"/>
      <c r="ID202" s="25"/>
      <c r="IE202" s="25"/>
      <c r="IF202" s="25"/>
      <c r="IG202" s="25"/>
      <c r="IH202" s="25"/>
      <c r="II202" s="25"/>
      <c r="IJ202" s="25"/>
      <c r="IK202" s="25"/>
      <c r="IL202" s="25"/>
      <c r="IM202" s="25"/>
      <c r="IN202" s="25"/>
      <c r="IO202" s="25"/>
      <c r="IP202" s="25"/>
      <c r="IQ202" s="25"/>
      <c r="IR202" s="25"/>
      <c r="IS202" s="25"/>
    </row>
    <row r="203" spans="1:253" s="26" customFormat="1">
      <c r="A203" s="20">
        <v>43481</v>
      </c>
      <c r="B203" s="27" t="s">
        <v>50</v>
      </c>
      <c r="C203" s="27">
        <v>2250</v>
      </c>
      <c r="D203" s="27">
        <v>205</v>
      </c>
      <c r="E203" s="27">
        <v>5.2</v>
      </c>
      <c r="F203" s="27">
        <v>6.7</v>
      </c>
      <c r="G203" s="27">
        <v>8.1999999999999993</v>
      </c>
      <c r="H203" s="27">
        <v>3375</v>
      </c>
      <c r="I203" s="27">
        <v>0</v>
      </c>
      <c r="J203" s="27">
        <v>3375</v>
      </c>
      <c r="K203" s="21" t="s">
        <v>12</v>
      </c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  <c r="EU203" s="25"/>
      <c r="EV203" s="25"/>
      <c r="EW203" s="25"/>
      <c r="EX203" s="25"/>
      <c r="EY203" s="25"/>
      <c r="EZ203" s="25"/>
      <c r="FA203" s="25"/>
      <c r="FB203" s="25"/>
      <c r="FC203" s="25"/>
      <c r="FD203" s="25"/>
      <c r="FE203" s="25"/>
      <c r="FF203" s="25"/>
      <c r="FG203" s="25"/>
      <c r="FH203" s="25"/>
      <c r="FI203" s="25"/>
      <c r="FJ203" s="25"/>
      <c r="FK203" s="25"/>
      <c r="FL203" s="25"/>
      <c r="FM203" s="25"/>
      <c r="FN203" s="25"/>
      <c r="FO203" s="25"/>
      <c r="FP203" s="25"/>
      <c r="FQ203" s="25"/>
      <c r="FR203" s="25"/>
      <c r="FS203" s="25"/>
      <c r="FT203" s="25"/>
      <c r="FU203" s="25"/>
      <c r="FV203" s="25"/>
      <c r="FW203" s="25"/>
      <c r="FX203" s="25"/>
      <c r="FY203" s="25"/>
      <c r="FZ203" s="25"/>
      <c r="GA203" s="25"/>
      <c r="GB203" s="25"/>
      <c r="GC203" s="25"/>
      <c r="GD203" s="25"/>
      <c r="GE203" s="25"/>
      <c r="GF203" s="25"/>
      <c r="GG203" s="25"/>
      <c r="GH203" s="25"/>
      <c r="GI203" s="25"/>
      <c r="GJ203" s="25"/>
      <c r="GK203" s="25"/>
      <c r="GL203" s="25"/>
      <c r="GM203" s="25"/>
      <c r="GN203" s="25"/>
      <c r="GO203" s="25"/>
      <c r="GP203" s="25"/>
      <c r="GQ203" s="25"/>
      <c r="GR203" s="25"/>
      <c r="GS203" s="25"/>
      <c r="GT203" s="25"/>
      <c r="GU203" s="25"/>
      <c r="GV203" s="25"/>
      <c r="GW203" s="25"/>
      <c r="GX203" s="25"/>
      <c r="GY203" s="25"/>
      <c r="GZ203" s="25"/>
      <c r="HA203" s="25"/>
      <c r="HB203" s="25"/>
      <c r="HC203" s="25"/>
      <c r="HD203" s="25"/>
      <c r="HE203" s="25"/>
      <c r="HF203" s="25"/>
      <c r="HG203" s="25"/>
      <c r="HH203" s="25"/>
      <c r="HI203" s="25"/>
      <c r="HJ203" s="25"/>
      <c r="HK203" s="25"/>
      <c r="HL203" s="25"/>
      <c r="HM203" s="25"/>
      <c r="HN203" s="25"/>
      <c r="HO203" s="25"/>
      <c r="HP203" s="25"/>
      <c r="HQ203" s="25"/>
      <c r="HR203" s="25"/>
      <c r="HS203" s="25"/>
      <c r="HT203" s="25"/>
      <c r="HU203" s="25"/>
      <c r="HV203" s="25"/>
      <c r="HW203" s="25"/>
      <c r="HX203" s="25"/>
      <c r="HY203" s="25"/>
      <c r="HZ203" s="25"/>
      <c r="IA203" s="25"/>
      <c r="IB203" s="25"/>
      <c r="IC203" s="25"/>
      <c r="ID203" s="25"/>
      <c r="IE203" s="25"/>
      <c r="IF203" s="25"/>
      <c r="IG203" s="25"/>
      <c r="IH203" s="25"/>
      <c r="II203" s="25"/>
      <c r="IJ203" s="25"/>
      <c r="IK203" s="25"/>
      <c r="IL203" s="25"/>
      <c r="IM203" s="25"/>
      <c r="IN203" s="25"/>
      <c r="IO203" s="25"/>
      <c r="IP203" s="25"/>
      <c r="IQ203" s="25"/>
      <c r="IR203" s="25"/>
      <c r="IS203" s="25"/>
    </row>
    <row r="204" spans="1:253" s="26" customFormat="1">
      <c r="A204" s="20">
        <v>43480</v>
      </c>
      <c r="B204" s="27" t="s">
        <v>49</v>
      </c>
      <c r="C204" s="27">
        <v>3400</v>
      </c>
      <c r="D204" s="27">
        <v>165</v>
      </c>
      <c r="E204" s="27">
        <v>5.2</v>
      </c>
      <c r="F204" s="27">
        <v>6.2</v>
      </c>
      <c r="G204" s="27">
        <v>7.2</v>
      </c>
      <c r="H204" s="27">
        <v>3400</v>
      </c>
      <c r="I204" s="27">
        <v>0</v>
      </c>
      <c r="J204" s="27">
        <v>3400</v>
      </c>
      <c r="K204" s="21" t="s">
        <v>12</v>
      </c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  <c r="EU204" s="25"/>
      <c r="EV204" s="25"/>
      <c r="EW204" s="25"/>
      <c r="EX204" s="25"/>
      <c r="EY204" s="25"/>
      <c r="EZ204" s="25"/>
      <c r="FA204" s="25"/>
      <c r="FB204" s="25"/>
      <c r="FC204" s="25"/>
      <c r="FD204" s="25"/>
      <c r="FE204" s="25"/>
      <c r="FF204" s="25"/>
      <c r="FG204" s="25"/>
      <c r="FH204" s="25"/>
      <c r="FI204" s="25"/>
      <c r="FJ204" s="25"/>
      <c r="FK204" s="25"/>
      <c r="FL204" s="25"/>
      <c r="FM204" s="25"/>
      <c r="FN204" s="25"/>
      <c r="FO204" s="25"/>
      <c r="FP204" s="25"/>
      <c r="FQ204" s="25"/>
      <c r="FR204" s="25"/>
      <c r="FS204" s="25"/>
      <c r="FT204" s="25"/>
      <c r="FU204" s="25"/>
      <c r="FV204" s="25"/>
      <c r="FW204" s="25"/>
      <c r="FX204" s="25"/>
      <c r="FY204" s="25"/>
      <c r="FZ204" s="25"/>
      <c r="GA204" s="25"/>
      <c r="GB204" s="25"/>
      <c r="GC204" s="25"/>
      <c r="GD204" s="25"/>
      <c r="GE204" s="25"/>
      <c r="GF204" s="25"/>
      <c r="GG204" s="25"/>
      <c r="GH204" s="25"/>
      <c r="GI204" s="25"/>
      <c r="GJ204" s="25"/>
      <c r="GK204" s="25"/>
      <c r="GL204" s="25"/>
      <c r="GM204" s="25"/>
      <c r="GN204" s="25"/>
      <c r="GO204" s="25"/>
      <c r="GP204" s="25"/>
      <c r="GQ204" s="25"/>
      <c r="GR204" s="25"/>
      <c r="GS204" s="25"/>
      <c r="GT204" s="25"/>
      <c r="GU204" s="25"/>
      <c r="GV204" s="25"/>
      <c r="GW204" s="25"/>
      <c r="GX204" s="25"/>
      <c r="GY204" s="25"/>
      <c r="GZ204" s="25"/>
      <c r="HA204" s="25"/>
      <c r="HB204" s="25"/>
      <c r="HC204" s="25"/>
      <c r="HD204" s="25"/>
      <c r="HE204" s="25"/>
      <c r="HF204" s="25"/>
      <c r="HG204" s="25"/>
      <c r="HH204" s="25"/>
      <c r="HI204" s="25"/>
      <c r="HJ204" s="25"/>
      <c r="HK204" s="25"/>
      <c r="HL204" s="25"/>
      <c r="HM204" s="25"/>
      <c r="HN204" s="25"/>
      <c r="HO204" s="25"/>
      <c r="HP204" s="25"/>
      <c r="HQ204" s="25"/>
      <c r="HR204" s="25"/>
      <c r="HS204" s="25"/>
      <c r="HT204" s="25"/>
      <c r="HU204" s="25"/>
      <c r="HV204" s="25"/>
      <c r="HW204" s="25"/>
      <c r="HX204" s="25"/>
      <c r="HY204" s="25"/>
      <c r="HZ204" s="25"/>
      <c r="IA204" s="25"/>
      <c r="IB204" s="25"/>
      <c r="IC204" s="25"/>
      <c r="ID204" s="25"/>
      <c r="IE204" s="25"/>
      <c r="IF204" s="25"/>
      <c r="IG204" s="25"/>
      <c r="IH204" s="25"/>
      <c r="II204" s="25"/>
      <c r="IJ204" s="25"/>
      <c r="IK204" s="25"/>
      <c r="IL204" s="25"/>
      <c r="IM204" s="25"/>
      <c r="IN204" s="25"/>
      <c r="IO204" s="25"/>
      <c r="IP204" s="25"/>
      <c r="IQ204" s="25"/>
      <c r="IR204" s="25"/>
      <c r="IS204" s="25"/>
    </row>
    <row r="205" spans="1:253" s="26" customFormat="1">
      <c r="A205" s="20">
        <v>43479</v>
      </c>
      <c r="B205" s="27" t="s">
        <v>36</v>
      </c>
      <c r="C205" s="27">
        <v>1750</v>
      </c>
      <c r="D205" s="27">
        <v>190</v>
      </c>
      <c r="E205" s="27">
        <v>11.5</v>
      </c>
      <c r="F205" s="27">
        <v>13</v>
      </c>
      <c r="G205" s="27">
        <v>16</v>
      </c>
      <c r="H205" s="27">
        <v>2625</v>
      </c>
      <c r="I205" s="27">
        <v>5250</v>
      </c>
      <c r="J205" s="27">
        <v>7875</v>
      </c>
      <c r="K205" s="21" t="s">
        <v>15</v>
      </c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  <c r="EU205" s="25"/>
      <c r="EV205" s="25"/>
      <c r="EW205" s="25"/>
      <c r="EX205" s="25"/>
      <c r="EY205" s="25"/>
      <c r="EZ205" s="25"/>
      <c r="FA205" s="25"/>
      <c r="FB205" s="25"/>
      <c r="FC205" s="25"/>
      <c r="FD205" s="25"/>
      <c r="FE205" s="25"/>
      <c r="FF205" s="25"/>
      <c r="FG205" s="25"/>
      <c r="FH205" s="25"/>
      <c r="FI205" s="25"/>
      <c r="FJ205" s="25"/>
      <c r="FK205" s="25"/>
      <c r="FL205" s="25"/>
      <c r="FM205" s="25"/>
      <c r="FN205" s="25"/>
      <c r="FO205" s="25"/>
      <c r="FP205" s="25"/>
      <c r="FQ205" s="25"/>
      <c r="FR205" s="25"/>
      <c r="FS205" s="25"/>
      <c r="FT205" s="25"/>
      <c r="FU205" s="25"/>
      <c r="FV205" s="25"/>
      <c r="FW205" s="25"/>
      <c r="FX205" s="25"/>
      <c r="FY205" s="25"/>
      <c r="FZ205" s="25"/>
      <c r="GA205" s="25"/>
      <c r="GB205" s="25"/>
      <c r="GC205" s="25"/>
      <c r="GD205" s="25"/>
      <c r="GE205" s="25"/>
      <c r="GF205" s="25"/>
      <c r="GG205" s="25"/>
      <c r="GH205" s="25"/>
      <c r="GI205" s="25"/>
      <c r="GJ205" s="25"/>
      <c r="GK205" s="25"/>
      <c r="GL205" s="25"/>
      <c r="GM205" s="25"/>
      <c r="GN205" s="25"/>
      <c r="GO205" s="25"/>
      <c r="GP205" s="25"/>
      <c r="GQ205" s="25"/>
      <c r="GR205" s="25"/>
      <c r="GS205" s="25"/>
      <c r="GT205" s="25"/>
      <c r="GU205" s="25"/>
      <c r="GV205" s="25"/>
      <c r="GW205" s="25"/>
      <c r="GX205" s="25"/>
      <c r="GY205" s="25"/>
      <c r="GZ205" s="25"/>
      <c r="HA205" s="25"/>
      <c r="HB205" s="25"/>
      <c r="HC205" s="25"/>
      <c r="HD205" s="25"/>
      <c r="HE205" s="25"/>
      <c r="HF205" s="25"/>
      <c r="HG205" s="25"/>
      <c r="HH205" s="25"/>
      <c r="HI205" s="25"/>
      <c r="HJ205" s="25"/>
      <c r="HK205" s="25"/>
      <c r="HL205" s="25"/>
      <c r="HM205" s="25"/>
      <c r="HN205" s="25"/>
      <c r="HO205" s="25"/>
      <c r="HP205" s="25"/>
      <c r="HQ205" s="25"/>
      <c r="HR205" s="25"/>
      <c r="HS205" s="25"/>
      <c r="HT205" s="25"/>
      <c r="HU205" s="25"/>
      <c r="HV205" s="25"/>
      <c r="HW205" s="25"/>
      <c r="HX205" s="25"/>
      <c r="HY205" s="25"/>
      <c r="HZ205" s="25"/>
      <c r="IA205" s="25"/>
      <c r="IB205" s="25"/>
      <c r="IC205" s="25"/>
      <c r="ID205" s="25"/>
      <c r="IE205" s="25"/>
      <c r="IF205" s="25"/>
      <c r="IG205" s="25"/>
      <c r="IH205" s="25"/>
      <c r="II205" s="25"/>
      <c r="IJ205" s="25"/>
      <c r="IK205" s="25"/>
      <c r="IL205" s="25"/>
      <c r="IM205" s="25"/>
      <c r="IN205" s="25"/>
      <c r="IO205" s="25"/>
      <c r="IP205" s="25"/>
      <c r="IQ205" s="25"/>
      <c r="IR205" s="25"/>
      <c r="IS205" s="25"/>
    </row>
    <row r="206" spans="1:253" s="26" customFormat="1">
      <c r="A206" s="20">
        <v>43476</v>
      </c>
      <c r="B206" s="27" t="s">
        <v>48</v>
      </c>
      <c r="C206" s="27">
        <v>1500</v>
      </c>
      <c r="D206" s="27">
        <v>320</v>
      </c>
      <c r="E206" s="27">
        <v>14.8</v>
      </c>
      <c r="F206" s="27">
        <v>16.8</v>
      </c>
      <c r="G206" s="27">
        <v>18.8</v>
      </c>
      <c r="H206" s="27">
        <v>0</v>
      </c>
      <c r="I206" s="27">
        <v>0</v>
      </c>
      <c r="J206" s="27">
        <v>0</v>
      </c>
      <c r="K206" s="21" t="s">
        <v>13</v>
      </c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  <c r="EU206" s="25"/>
      <c r="EV206" s="25"/>
      <c r="EW206" s="25"/>
      <c r="EX206" s="25"/>
      <c r="EY206" s="25"/>
      <c r="EZ206" s="25"/>
      <c r="FA206" s="25"/>
      <c r="FB206" s="25"/>
      <c r="FC206" s="25"/>
      <c r="FD206" s="25"/>
      <c r="FE206" s="25"/>
      <c r="FF206" s="25"/>
      <c r="FG206" s="25"/>
      <c r="FH206" s="25"/>
      <c r="FI206" s="25"/>
      <c r="FJ206" s="25"/>
      <c r="FK206" s="25"/>
      <c r="FL206" s="25"/>
      <c r="FM206" s="25"/>
      <c r="FN206" s="25"/>
      <c r="FO206" s="25"/>
      <c r="FP206" s="25"/>
      <c r="FQ206" s="25"/>
      <c r="FR206" s="25"/>
      <c r="FS206" s="25"/>
      <c r="FT206" s="25"/>
      <c r="FU206" s="25"/>
      <c r="FV206" s="25"/>
      <c r="FW206" s="25"/>
      <c r="FX206" s="25"/>
      <c r="FY206" s="25"/>
      <c r="FZ206" s="25"/>
      <c r="GA206" s="25"/>
      <c r="GB206" s="25"/>
      <c r="GC206" s="25"/>
      <c r="GD206" s="25"/>
      <c r="GE206" s="25"/>
      <c r="GF206" s="25"/>
      <c r="GG206" s="25"/>
      <c r="GH206" s="25"/>
      <c r="GI206" s="25"/>
      <c r="GJ206" s="25"/>
      <c r="GK206" s="25"/>
      <c r="GL206" s="25"/>
      <c r="GM206" s="25"/>
      <c r="GN206" s="25"/>
      <c r="GO206" s="25"/>
      <c r="GP206" s="25"/>
      <c r="GQ206" s="25"/>
      <c r="GR206" s="25"/>
      <c r="GS206" s="25"/>
      <c r="GT206" s="25"/>
      <c r="GU206" s="25"/>
      <c r="GV206" s="25"/>
      <c r="GW206" s="25"/>
      <c r="GX206" s="25"/>
      <c r="GY206" s="25"/>
      <c r="GZ206" s="25"/>
      <c r="HA206" s="25"/>
      <c r="HB206" s="25"/>
      <c r="HC206" s="25"/>
      <c r="HD206" s="25"/>
      <c r="HE206" s="25"/>
      <c r="HF206" s="25"/>
      <c r="HG206" s="25"/>
      <c r="HH206" s="25"/>
      <c r="HI206" s="25"/>
      <c r="HJ206" s="25"/>
      <c r="HK206" s="25"/>
      <c r="HL206" s="25"/>
      <c r="HM206" s="25"/>
      <c r="HN206" s="25"/>
      <c r="HO206" s="25"/>
      <c r="HP206" s="25"/>
      <c r="HQ206" s="25"/>
      <c r="HR206" s="25"/>
      <c r="HS206" s="25"/>
      <c r="HT206" s="25"/>
      <c r="HU206" s="25"/>
      <c r="HV206" s="25"/>
      <c r="HW206" s="25"/>
      <c r="HX206" s="25"/>
      <c r="HY206" s="25"/>
      <c r="HZ206" s="25"/>
      <c r="IA206" s="25"/>
      <c r="IB206" s="25"/>
      <c r="IC206" s="25"/>
      <c r="ID206" s="25"/>
      <c r="IE206" s="25"/>
      <c r="IF206" s="25"/>
      <c r="IG206" s="25"/>
      <c r="IH206" s="25"/>
      <c r="II206" s="25"/>
      <c r="IJ206" s="25"/>
      <c r="IK206" s="25"/>
      <c r="IL206" s="25"/>
      <c r="IM206" s="25"/>
      <c r="IN206" s="25"/>
      <c r="IO206" s="25"/>
      <c r="IP206" s="25"/>
      <c r="IQ206" s="25"/>
      <c r="IR206" s="25"/>
      <c r="IS206" s="25"/>
    </row>
    <row r="207" spans="1:253" s="26" customFormat="1">
      <c r="A207" s="20">
        <v>43475</v>
      </c>
      <c r="B207" s="27" t="s">
        <v>47</v>
      </c>
      <c r="C207" s="27">
        <v>600</v>
      </c>
      <c r="D207" s="27">
        <v>1800</v>
      </c>
      <c r="E207" s="27">
        <v>41</v>
      </c>
      <c r="F207" s="27">
        <v>44</v>
      </c>
      <c r="G207" s="27">
        <v>50</v>
      </c>
      <c r="H207" s="27">
        <v>0</v>
      </c>
      <c r="I207" s="27">
        <v>0</v>
      </c>
      <c r="J207" s="27">
        <v>0</v>
      </c>
      <c r="K207" s="21" t="s">
        <v>13</v>
      </c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  <c r="EU207" s="25"/>
      <c r="EV207" s="25"/>
      <c r="EW207" s="25"/>
      <c r="EX207" s="25"/>
      <c r="EY207" s="25"/>
      <c r="EZ207" s="25"/>
      <c r="FA207" s="25"/>
      <c r="FB207" s="25"/>
      <c r="FC207" s="25"/>
      <c r="FD207" s="25"/>
      <c r="FE207" s="25"/>
      <c r="FF207" s="25"/>
      <c r="FG207" s="25"/>
      <c r="FH207" s="25"/>
      <c r="FI207" s="25"/>
      <c r="FJ207" s="25"/>
      <c r="FK207" s="25"/>
      <c r="FL207" s="25"/>
      <c r="FM207" s="25"/>
      <c r="FN207" s="25"/>
      <c r="FO207" s="25"/>
      <c r="FP207" s="25"/>
      <c r="FQ207" s="25"/>
      <c r="FR207" s="25"/>
      <c r="FS207" s="25"/>
      <c r="FT207" s="25"/>
      <c r="FU207" s="25"/>
      <c r="FV207" s="25"/>
      <c r="FW207" s="25"/>
      <c r="FX207" s="25"/>
      <c r="FY207" s="25"/>
      <c r="FZ207" s="25"/>
      <c r="GA207" s="25"/>
      <c r="GB207" s="25"/>
      <c r="GC207" s="25"/>
      <c r="GD207" s="25"/>
      <c r="GE207" s="25"/>
      <c r="GF207" s="25"/>
      <c r="GG207" s="25"/>
      <c r="GH207" s="25"/>
      <c r="GI207" s="25"/>
      <c r="GJ207" s="25"/>
      <c r="GK207" s="25"/>
      <c r="GL207" s="25"/>
      <c r="GM207" s="25"/>
      <c r="GN207" s="25"/>
      <c r="GO207" s="25"/>
      <c r="GP207" s="25"/>
      <c r="GQ207" s="25"/>
      <c r="GR207" s="25"/>
      <c r="GS207" s="25"/>
      <c r="GT207" s="25"/>
      <c r="GU207" s="25"/>
      <c r="GV207" s="25"/>
      <c r="GW207" s="25"/>
      <c r="GX207" s="25"/>
      <c r="GY207" s="25"/>
      <c r="GZ207" s="25"/>
      <c r="HA207" s="25"/>
      <c r="HB207" s="25"/>
      <c r="HC207" s="25"/>
      <c r="HD207" s="25"/>
      <c r="HE207" s="25"/>
      <c r="HF207" s="25"/>
      <c r="HG207" s="25"/>
      <c r="HH207" s="25"/>
      <c r="HI207" s="25"/>
      <c r="HJ207" s="25"/>
      <c r="HK207" s="25"/>
      <c r="HL207" s="25"/>
      <c r="HM207" s="25"/>
      <c r="HN207" s="25"/>
      <c r="HO207" s="25"/>
      <c r="HP207" s="25"/>
      <c r="HQ207" s="25"/>
      <c r="HR207" s="25"/>
      <c r="HS207" s="25"/>
      <c r="HT207" s="25"/>
      <c r="HU207" s="25"/>
      <c r="HV207" s="25"/>
      <c r="HW207" s="25"/>
      <c r="HX207" s="25"/>
      <c r="HY207" s="25"/>
      <c r="HZ207" s="25"/>
      <c r="IA207" s="25"/>
      <c r="IB207" s="25"/>
      <c r="IC207" s="25"/>
      <c r="ID207" s="25"/>
      <c r="IE207" s="25"/>
      <c r="IF207" s="25"/>
      <c r="IG207" s="25"/>
      <c r="IH207" s="25"/>
      <c r="II207" s="25"/>
      <c r="IJ207" s="25"/>
      <c r="IK207" s="25"/>
      <c r="IL207" s="25"/>
      <c r="IM207" s="25"/>
      <c r="IN207" s="25"/>
      <c r="IO207" s="25"/>
      <c r="IP207" s="25"/>
      <c r="IQ207" s="25"/>
      <c r="IR207" s="25"/>
      <c r="IS207" s="25"/>
    </row>
    <row r="208" spans="1:253" s="26" customFormat="1">
      <c r="A208" s="20">
        <v>43474</v>
      </c>
      <c r="B208" s="27" t="s">
        <v>23</v>
      </c>
      <c r="C208" s="27">
        <v>1200</v>
      </c>
      <c r="D208" s="27">
        <v>760</v>
      </c>
      <c r="E208" s="27">
        <v>25</v>
      </c>
      <c r="F208" s="27">
        <v>26.5</v>
      </c>
      <c r="G208" s="27">
        <v>29</v>
      </c>
      <c r="H208" s="27">
        <v>1800</v>
      </c>
      <c r="I208" s="27">
        <v>0</v>
      </c>
      <c r="J208" s="27">
        <v>1800</v>
      </c>
      <c r="K208" s="21" t="s">
        <v>12</v>
      </c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  <c r="EU208" s="25"/>
      <c r="EV208" s="25"/>
      <c r="EW208" s="25"/>
      <c r="EX208" s="25"/>
      <c r="EY208" s="25"/>
      <c r="EZ208" s="25"/>
      <c r="FA208" s="25"/>
      <c r="FB208" s="25"/>
      <c r="FC208" s="25"/>
      <c r="FD208" s="25"/>
      <c r="FE208" s="25"/>
      <c r="FF208" s="25"/>
      <c r="FG208" s="25"/>
      <c r="FH208" s="25"/>
      <c r="FI208" s="25"/>
      <c r="FJ208" s="25"/>
      <c r="FK208" s="25"/>
      <c r="FL208" s="25"/>
      <c r="FM208" s="25"/>
      <c r="FN208" s="25"/>
      <c r="FO208" s="25"/>
      <c r="FP208" s="25"/>
      <c r="FQ208" s="25"/>
      <c r="FR208" s="25"/>
      <c r="FS208" s="25"/>
      <c r="FT208" s="25"/>
      <c r="FU208" s="25"/>
      <c r="FV208" s="25"/>
      <c r="FW208" s="25"/>
      <c r="FX208" s="25"/>
      <c r="FY208" s="25"/>
      <c r="FZ208" s="25"/>
      <c r="GA208" s="25"/>
      <c r="GB208" s="25"/>
      <c r="GC208" s="25"/>
      <c r="GD208" s="25"/>
      <c r="GE208" s="25"/>
      <c r="GF208" s="25"/>
      <c r="GG208" s="25"/>
      <c r="GH208" s="25"/>
      <c r="GI208" s="25"/>
      <c r="GJ208" s="25"/>
      <c r="GK208" s="25"/>
      <c r="GL208" s="25"/>
      <c r="GM208" s="25"/>
      <c r="GN208" s="25"/>
      <c r="GO208" s="25"/>
      <c r="GP208" s="25"/>
      <c r="GQ208" s="25"/>
      <c r="GR208" s="25"/>
      <c r="GS208" s="25"/>
      <c r="GT208" s="25"/>
      <c r="GU208" s="25"/>
      <c r="GV208" s="25"/>
      <c r="GW208" s="25"/>
      <c r="GX208" s="25"/>
      <c r="GY208" s="25"/>
      <c r="GZ208" s="25"/>
      <c r="HA208" s="25"/>
      <c r="HB208" s="25"/>
      <c r="HC208" s="25"/>
      <c r="HD208" s="25"/>
      <c r="HE208" s="25"/>
      <c r="HF208" s="25"/>
      <c r="HG208" s="25"/>
      <c r="HH208" s="25"/>
      <c r="HI208" s="25"/>
      <c r="HJ208" s="25"/>
      <c r="HK208" s="25"/>
      <c r="HL208" s="25"/>
      <c r="HM208" s="25"/>
      <c r="HN208" s="25"/>
      <c r="HO208" s="25"/>
      <c r="HP208" s="25"/>
      <c r="HQ208" s="25"/>
      <c r="HR208" s="25"/>
      <c r="HS208" s="25"/>
      <c r="HT208" s="25"/>
      <c r="HU208" s="25"/>
      <c r="HV208" s="25"/>
      <c r="HW208" s="25"/>
      <c r="HX208" s="25"/>
      <c r="HY208" s="25"/>
      <c r="HZ208" s="25"/>
      <c r="IA208" s="25"/>
      <c r="IB208" s="25"/>
      <c r="IC208" s="25"/>
      <c r="ID208" s="25"/>
      <c r="IE208" s="25"/>
      <c r="IF208" s="25"/>
      <c r="IG208" s="25"/>
      <c r="IH208" s="25"/>
      <c r="II208" s="25"/>
      <c r="IJ208" s="25"/>
      <c r="IK208" s="25"/>
      <c r="IL208" s="25"/>
      <c r="IM208" s="25"/>
      <c r="IN208" s="25"/>
      <c r="IO208" s="25"/>
      <c r="IP208" s="25"/>
      <c r="IQ208" s="25"/>
      <c r="IR208" s="25"/>
      <c r="IS208" s="25"/>
    </row>
    <row r="209" spans="1:253" s="26" customFormat="1">
      <c r="A209" s="20">
        <v>43473</v>
      </c>
      <c r="B209" s="27" t="s">
        <v>46</v>
      </c>
      <c r="C209" s="27">
        <v>1000</v>
      </c>
      <c r="D209" s="27">
        <v>740</v>
      </c>
      <c r="E209" s="27">
        <v>28</v>
      </c>
      <c r="F209" s="27">
        <v>31</v>
      </c>
      <c r="G209" s="27">
        <v>34</v>
      </c>
      <c r="H209" s="27">
        <v>3000</v>
      </c>
      <c r="I209" s="27">
        <v>3000</v>
      </c>
      <c r="J209" s="27">
        <v>6000</v>
      </c>
      <c r="K209" s="21" t="s">
        <v>15</v>
      </c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  <c r="EU209" s="25"/>
      <c r="EV209" s="25"/>
      <c r="EW209" s="25"/>
      <c r="EX209" s="25"/>
      <c r="EY209" s="25"/>
      <c r="EZ209" s="25"/>
      <c r="FA209" s="25"/>
      <c r="FB209" s="25"/>
      <c r="FC209" s="25"/>
      <c r="FD209" s="25"/>
      <c r="FE209" s="25"/>
      <c r="FF209" s="25"/>
      <c r="FG209" s="25"/>
      <c r="FH209" s="25"/>
      <c r="FI209" s="25"/>
      <c r="FJ209" s="25"/>
      <c r="FK209" s="25"/>
      <c r="FL209" s="25"/>
      <c r="FM209" s="25"/>
      <c r="FN209" s="25"/>
      <c r="FO209" s="25"/>
      <c r="FP209" s="25"/>
      <c r="FQ209" s="25"/>
      <c r="FR209" s="25"/>
      <c r="FS209" s="25"/>
      <c r="FT209" s="25"/>
      <c r="FU209" s="25"/>
      <c r="FV209" s="25"/>
      <c r="FW209" s="25"/>
      <c r="FX209" s="25"/>
      <c r="FY209" s="25"/>
      <c r="FZ209" s="25"/>
      <c r="GA209" s="25"/>
      <c r="GB209" s="25"/>
      <c r="GC209" s="25"/>
      <c r="GD209" s="25"/>
      <c r="GE209" s="25"/>
      <c r="GF209" s="25"/>
      <c r="GG209" s="25"/>
      <c r="GH209" s="25"/>
      <c r="GI209" s="25"/>
      <c r="GJ209" s="25"/>
      <c r="GK209" s="25"/>
      <c r="GL209" s="25"/>
      <c r="GM209" s="25"/>
      <c r="GN209" s="25"/>
      <c r="GO209" s="25"/>
      <c r="GP209" s="25"/>
      <c r="GQ209" s="25"/>
      <c r="GR209" s="25"/>
      <c r="GS209" s="25"/>
      <c r="GT209" s="25"/>
      <c r="GU209" s="25"/>
      <c r="GV209" s="25"/>
      <c r="GW209" s="25"/>
      <c r="GX209" s="25"/>
      <c r="GY209" s="25"/>
      <c r="GZ209" s="25"/>
      <c r="HA209" s="25"/>
      <c r="HB209" s="25"/>
      <c r="HC209" s="25"/>
      <c r="HD209" s="25"/>
      <c r="HE209" s="25"/>
      <c r="HF209" s="25"/>
      <c r="HG209" s="25"/>
      <c r="HH209" s="25"/>
      <c r="HI209" s="25"/>
      <c r="HJ209" s="25"/>
      <c r="HK209" s="25"/>
      <c r="HL209" s="25"/>
      <c r="HM209" s="25"/>
      <c r="HN209" s="25"/>
      <c r="HO209" s="25"/>
      <c r="HP209" s="25"/>
      <c r="HQ209" s="25"/>
      <c r="HR209" s="25"/>
      <c r="HS209" s="25"/>
      <c r="HT209" s="25"/>
      <c r="HU209" s="25"/>
      <c r="HV209" s="25"/>
      <c r="HW209" s="25"/>
      <c r="HX209" s="25"/>
      <c r="HY209" s="25"/>
      <c r="HZ209" s="25"/>
      <c r="IA209" s="25"/>
      <c r="IB209" s="25"/>
      <c r="IC209" s="25"/>
      <c r="ID209" s="25"/>
      <c r="IE209" s="25"/>
      <c r="IF209" s="25"/>
      <c r="IG209" s="25"/>
      <c r="IH209" s="25"/>
      <c r="II209" s="25"/>
      <c r="IJ209" s="25"/>
      <c r="IK209" s="25"/>
      <c r="IL209" s="25"/>
      <c r="IM209" s="25"/>
      <c r="IN209" s="25"/>
      <c r="IO209" s="25"/>
      <c r="IP209" s="25"/>
      <c r="IQ209" s="25"/>
      <c r="IR209" s="25"/>
      <c r="IS209" s="25"/>
    </row>
    <row r="210" spans="1:253" s="26" customFormat="1">
      <c r="A210" s="20">
        <v>43472</v>
      </c>
      <c r="B210" s="27" t="s">
        <v>45</v>
      </c>
      <c r="C210" s="27">
        <v>300</v>
      </c>
      <c r="D210" s="27">
        <v>1600</v>
      </c>
      <c r="E210" s="27">
        <v>55</v>
      </c>
      <c r="F210" s="27">
        <v>63</v>
      </c>
      <c r="G210" s="27">
        <v>75</v>
      </c>
      <c r="H210" s="27">
        <v>0</v>
      </c>
      <c r="I210" s="27">
        <v>0</v>
      </c>
      <c r="J210" s="27">
        <v>-3000</v>
      </c>
      <c r="K210" s="21" t="s">
        <v>16</v>
      </c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  <c r="EU210" s="25"/>
      <c r="EV210" s="25"/>
      <c r="EW210" s="25"/>
      <c r="EX210" s="25"/>
      <c r="EY210" s="25"/>
      <c r="EZ210" s="25"/>
      <c r="FA210" s="25"/>
      <c r="FB210" s="25"/>
      <c r="FC210" s="25"/>
      <c r="FD210" s="25"/>
      <c r="FE210" s="25"/>
      <c r="FF210" s="25"/>
      <c r="FG210" s="25"/>
      <c r="FH210" s="25"/>
      <c r="FI210" s="25"/>
      <c r="FJ210" s="25"/>
      <c r="FK210" s="25"/>
      <c r="FL210" s="25"/>
      <c r="FM210" s="25"/>
      <c r="FN210" s="25"/>
      <c r="FO210" s="25"/>
      <c r="FP210" s="25"/>
      <c r="FQ210" s="25"/>
      <c r="FR210" s="25"/>
      <c r="FS210" s="25"/>
      <c r="FT210" s="25"/>
      <c r="FU210" s="25"/>
      <c r="FV210" s="25"/>
      <c r="FW210" s="25"/>
      <c r="FX210" s="25"/>
      <c r="FY210" s="25"/>
      <c r="FZ210" s="25"/>
      <c r="GA210" s="25"/>
      <c r="GB210" s="25"/>
      <c r="GC210" s="25"/>
      <c r="GD210" s="25"/>
      <c r="GE210" s="25"/>
      <c r="GF210" s="25"/>
      <c r="GG210" s="25"/>
      <c r="GH210" s="25"/>
      <c r="GI210" s="25"/>
      <c r="GJ210" s="25"/>
      <c r="GK210" s="25"/>
      <c r="GL210" s="25"/>
      <c r="GM210" s="25"/>
      <c r="GN210" s="25"/>
      <c r="GO210" s="25"/>
      <c r="GP210" s="25"/>
      <c r="GQ210" s="25"/>
      <c r="GR210" s="25"/>
      <c r="GS210" s="25"/>
      <c r="GT210" s="25"/>
      <c r="GU210" s="25"/>
      <c r="GV210" s="25"/>
      <c r="GW210" s="25"/>
      <c r="GX210" s="25"/>
      <c r="GY210" s="25"/>
      <c r="GZ210" s="25"/>
      <c r="HA210" s="25"/>
      <c r="HB210" s="25"/>
      <c r="HC210" s="25"/>
      <c r="HD210" s="25"/>
      <c r="HE210" s="25"/>
      <c r="HF210" s="25"/>
      <c r="HG210" s="25"/>
      <c r="HH210" s="25"/>
      <c r="HI210" s="25"/>
      <c r="HJ210" s="25"/>
      <c r="HK210" s="25"/>
      <c r="HL210" s="25"/>
      <c r="HM210" s="25"/>
      <c r="HN210" s="25"/>
      <c r="HO210" s="25"/>
      <c r="HP210" s="25"/>
      <c r="HQ210" s="25"/>
      <c r="HR210" s="25"/>
      <c r="HS210" s="25"/>
      <c r="HT210" s="25"/>
      <c r="HU210" s="25"/>
      <c r="HV210" s="25"/>
      <c r="HW210" s="25"/>
      <c r="HX210" s="25"/>
      <c r="HY210" s="25"/>
      <c r="HZ210" s="25"/>
      <c r="IA210" s="25"/>
      <c r="IB210" s="25"/>
      <c r="IC210" s="25"/>
      <c r="ID210" s="25"/>
      <c r="IE210" s="25"/>
      <c r="IF210" s="25"/>
      <c r="IG210" s="25"/>
      <c r="IH210" s="25"/>
      <c r="II210" s="25"/>
      <c r="IJ210" s="25"/>
      <c r="IK210" s="25"/>
      <c r="IL210" s="25"/>
      <c r="IM210" s="25"/>
      <c r="IN210" s="25"/>
      <c r="IO210" s="25"/>
      <c r="IP210" s="25"/>
      <c r="IQ210" s="25"/>
      <c r="IR210" s="25"/>
      <c r="IS210" s="25"/>
    </row>
    <row r="211" spans="1:253" s="26" customFormat="1">
      <c r="A211" s="20">
        <v>43462</v>
      </c>
      <c r="B211" s="27" t="s">
        <v>45</v>
      </c>
      <c r="C211" s="27">
        <v>300</v>
      </c>
      <c r="D211" s="27">
        <v>1600</v>
      </c>
      <c r="E211" s="27">
        <v>59</v>
      </c>
      <c r="F211" s="27">
        <v>65</v>
      </c>
      <c r="G211" s="27">
        <v>75</v>
      </c>
      <c r="H211" s="27">
        <v>0</v>
      </c>
      <c r="I211" s="27">
        <v>0</v>
      </c>
      <c r="J211" s="27">
        <v>0</v>
      </c>
      <c r="K211" s="21" t="s">
        <v>13</v>
      </c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  <c r="EU211" s="25"/>
      <c r="EV211" s="25"/>
      <c r="EW211" s="25"/>
      <c r="EX211" s="25"/>
      <c r="EY211" s="25"/>
      <c r="EZ211" s="25"/>
      <c r="FA211" s="25"/>
      <c r="FB211" s="25"/>
      <c r="FC211" s="25"/>
      <c r="FD211" s="25"/>
      <c r="FE211" s="25"/>
      <c r="FF211" s="25"/>
      <c r="FG211" s="25"/>
      <c r="FH211" s="25"/>
      <c r="FI211" s="25"/>
      <c r="FJ211" s="25"/>
      <c r="FK211" s="25"/>
      <c r="FL211" s="25"/>
      <c r="FM211" s="25"/>
      <c r="FN211" s="25"/>
      <c r="FO211" s="25"/>
      <c r="FP211" s="25"/>
      <c r="FQ211" s="25"/>
      <c r="FR211" s="25"/>
      <c r="FS211" s="25"/>
      <c r="FT211" s="25"/>
      <c r="FU211" s="25"/>
      <c r="FV211" s="25"/>
      <c r="FW211" s="25"/>
      <c r="FX211" s="25"/>
      <c r="FY211" s="25"/>
      <c r="FZ211" s="25"/>
      <c r="GA211" s="25"/>
      <c r="GB211" s="25"/>
      <c r="GC211" s="25"/>
      <c r="GD211" s="25"/>
      <c r="GE211" s="25"/>
      <c r="GF211" s="25"/>
      <c r="GG211" s="25"/>
      <c r="GH211" s="25"/>
      <c r="GI211" s="25"/>
      <c r="GJ211" s="25"/>
      <c r="GK211" s="25"/>
      <c r="GL211" s="25"/>
      <c r="GM211" s="25"/>
      <c r="GN211" s="25"/>
      <c r="GO211" s="25"/>
      <c r="GP211" s="25"/>
      <c r="GQ211" s="25"/>
      <c r="GR211" s="25"/>
      <c r="GS211" s="25"/>
      <c r="GT211" s="25"/>
      <c r="GU211" s="25"/>
      <c r="GV211" s="25"/>
      <c r="GW211" s="25"/>
      <c r="GX211" s="25"/>
      <c r="GY211" s="25"/>
      <c r="GZ211" s="25"/>
      <c r="HA211" s="25"/>
      <c r="HB211" s="25"/>
      <c r="HC211" s="25"/>
      <c r="HD211" s="25"/>
      <c r="HE211" s="25"/>
      <c r="HF211" s="25"/>
      <c r="HG211" s="25"/>
      <c r="HH211" s="25"/>
      <c r="HI211" s="25"/>
      <c r="HJ211" s="25"/>
      <c r="HK211" s="25"/>
      <c r="HL211" s="25"/>
      <c r="HM211" s="25"/>
      <c r="HN211" s="25"/>
      <c r="HO211" s="25"/>
      <c r="HP211" s="25"/>
      <c r="HQ211" s="25"/>
      <c r="HR211" s="25"/>
      <c r="HS211" s="25"/>
      <c r="HT211" s="25"/>
      <c r="HU211" s="25"/>
      <c r="HV211" s="25"/>
      <c r="HW211" s="25"/>
      <c r="HX211" s="25"/>
      <c r="HY211" s="25"/>
      <c r="HZ211" s="25"/>
      <c r="IA211" s="25"/>
      <c r="IB211" s="25"/>
      <c r="IC211" s="25"/>
      <c r="ID211" s="25"/>
      <c r="IE211" s="25"/>
      <c r="IF211" s="25"/>
      <c r="IG211" s="25"/>
      <c r="IH211" s="25"/>
      <c r="II211" s="25"/>
      <c r="IJ211" s="25"/>
      <c r="IK211" s="25"/>
      <c r="IL211" s="25"/>
      <c r="IM211" s="25"/>
      <c r="IN211" s="25"/>
      <c r="IO211" s="25"/>
      <c r="IP211" s="25"/>
      <c r="IQ211" s="25"/>
      <c r="IR211" s="25"/>
      <c r="IS211" s="25"/>
    </row>
    <row r="212" spans="1:253" s="26" customFormat="1">
      <c r="A212" s="20">
        <v>43461</v>
      </c>
      <c r="B212" s="27" t="s">
        <v>44</v>
      </c>
      <c r="C212" s="27">
        <v>2100</v>
      </c>
      <c r="D212" s="27">
        <v>245</v>
      </c>
      <c r="E212" s="27">
        <v>3.2</v>
      </c>
      <c r="F212" s="27">
        <v>5.2</v>
      </c>
      <c r="G212" s="27">
        <v>7.2</v>
      </c>
      <c r="H212" s="27">
        <v>0</v>
      </c>
      <c r="I212" s="27">
        <v>0</v>
      </c>
      <c r="J212" s="27">
        <v>-6300</v>
      </c>
      <c r="K212" s="21" t="s">
        <v>16</v>
      </c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  <c r="EU212" s="25"/>
      <c r="EV212" s="25"/>
      <c r="EW212" s="25"/>
      <c r="EX212" s="25"/>
      <c r="EY212" s="25"/>
      <c r="EZ212" s="25"/>
      <c r="FA212" s="25"/>
      <c r="FB212" s="25"/>
      <c r="FC212" s="25"/>
      <c r="FD212" s="25"/>
      <c r="FE212" s="25"/>
      <c r="FF212" s="25"/>
      <c r="FG212" s="25"/>
      <c r="FH212" s="25"/>
      <c r="FI212" s="25"/>
      <c r="FJ212" s="25"/>
      <c r="FK212" s="25"/>
      <c r="FL212" s="25"/>
      <c r="FM212" s="25"/>
      <c r="FN212" s="25"/>
      <c r="FO212" s="25"/>
      <c r="FP212" s="25"/>
      <c r="FQ212" s="25"/>
      <c r="FR212" s="25"/>
      <c r="FS212" s="25"/>
      <c r="FT212" s="25"/>
      <c r="FU212" s="25"/>
      <c r="FV212" s="25"/>
      <c r="FW212" s="25"/>
      <c r="FX212" s="25"/>
      <c r="FY212" s="25"/>
      <c r="FZ212" s="25"/>
      <c r="GA212" s="25"/>
      <c r="GB212" s="25"/>
      <c r="GC212" s="25"/>
      <c r="GD212" s="25"/>
      <c r="GE212" s="25"/>
      <c r="GF212" s="25"/>
      <c r="GG212" s="25"/>
      <c r="GH212" s="25"/>
      <c r="GI212" s="25"/>
      <c r="GJ212" s="25"/>
      <c r="GK212" s="25"/>
      <c r="GL212" s="25"/>
      <c r="GM212" s="25"/>
      <c r="GN212" s="25"/>
      <c r="GO212" s="25"/>
      <c r="GP212" s="25"/>
      <c r="GQ212" s="25"/>
      <c r="GR212" s="25"/>
      <c r="GS212" s="25"/>
      <c r="GT212" s="25"/>
      <c r="GU212" s="25"/>
      <c r="GV212" s="25"/>
      <c r="GW212" s="25"/>
      <c r="GX212" s="25"/>
      <c r="GY212" s="25"/>
      <c r="GZ212" s="25"/>
      <c r="HA212" s="25"/>
      <c r="HB212" s="25"/>
      <c r="HC212" s="25"/>
      <c r="HD212" s="25"/>
      <c r="HE212" s="25"/>
      <c r="HF212" s="25"/>
      <c r="HG212" s="25"/>
      <c r="HH212" s="25"/>
      <c r="HI212" s="25"/>
      <c r="HJ212" s="25"/>
      <c r="HK212" s="25"/>
      <c r="HL212" s="25"/>
      <c r="HM212" s="25"/>
      <c r="HN212" s="25"/>
      <c r="HO212" s="25"/>
      <c r="HP212" s="25"/>
      <c r="HQ212" s="25"/>
      <c r="HR212" s="25"/>
      <c r="HS212" s="25"/>
      <c r="HT212" s="25"/>
      <c r="HU212" s="25"/>
      <c r="HV212" s="25"/>
      <c r="HW212" s="25"/>
      <c r="HX212" s="25"/>
      <c r="HY212" s="25"/>
      <c r="HZ212" s="25"/>
      <c r="IA212" s="25"/>
      <c r="IB212" s="25"/>
      <c r="IC212" s="25"/>
      <c r="ID212" s="25"/>
      <c r="IE212" s="25"/>
      <c r="IF212" s="25"/>
      <c r="IG212" s="25"/>
      <c r="IH212" s="25"/>
      <c r="II212" s="25"/>
      <c r="IJ212" s="25"/>
      <c r="IK212" s="25"/>
      <c r="IL212" s="25"/>
      <c r="IM212" s="25"/>
      <c r="IN212" s="25"/>
      <c r="IO212" s="25"/>
      <c r="IP212" s="25"/>
      <c r="IQ212" s="25"/>
      <c r="IR212" s="25"/>
      <c r="IS212" s="25"/>
    </row>
    <row r="213" spans="1:253" s="26" customFormat="1">
      <c r="A213" s="20">
        <v>43460</v>
      </c>
      <c r="B213" s="27" t="s">
        <v>43</v>
      </c>
      <c r="C213" s="27">
        <v>500</v>
      </c>
      <c r="D213" s="27">
        <v>1180</v>
      </c>
      <c r="E213" s="27">
        <v>36</v>
      </c>
      <c r="F213" s="27">
        <v>43</v>
      </c>
      <c r="G213" s="27">
        <v>50</v>
      </c>
      <c r="H213" s="27">
        <v>0</v>
      </c>
      <c r="I213" s="27">
        <v>0</v>
      </c>
      <c r="J213" s="27">
        <v>-5500</v>
      </c>
      <c r="K213" s="21" t="s">
        <v>16</v>
      </c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  <c r="EU213" s="25"/>
      <c r="EV213" s="25"/>
      <c r="EW213" s="25"/>
      <c r="EX213" s="25"/>
      <c r="EY213" s="25"/>
      <c r="EZ213" s="25"/>
      <c r="FA213" s="25"/>
      <c r="FB213" s="25"/>
      <c r="FC213" s="25"/>
      <c r="FD213" s="25"/>
      <c r="FE213" s="25"/>
      <c r="FF213" s="25"/>
      <c r="FG213" s="25"/>
      <c r="FH213" s="25"/>
      <c r="FI213" s="25"/>
      <c r="FJ213" s="25"/>
      <c r="FK213" s="25"/>
      <c r="FL213" s="25"/>
      <c r="FM213" s="25"/>
      <c r="FN213" s="25"/>
      <c r="FO213" s="25"/>
      <c r="FP213" s="25"/>
      <c r="FQ213" s="25"/>
      <c r="FR213" s="25"/>
      <c r="FS213" s="25"/>
      <c r="FT213" s="25"/>
      <c r="FU213" s="25"/>
      <c r="FV213" s="25"/>
      <c r="FW213" s="25"/>
      <c r="FX213" s="25"/>
      <c r="FY213" s="25"/>
      <c r="FZ213" s="25"/>
      <c r="GA213" s="25"/>
      <c r="GB213" s="25"/>
      <c r="GC213" s="25"/>
      <c r="GD213" s="25"/>
      <c r="GE213" s="25"/>
      <c r="GF213" s="25"/>
      <c r="GG213" s="25"/>
      <c r="GH213" s="25"/>
      <c r="GI213" s="25"/>
      <c r="GJ213" s="25"/>
      <c r="GK213" s="25"/>
      <c r="GL213" s="25"/>
      <c r="GM213" s="25"/>
      <c r="GN213" s="25"/>
      <c r="GO213" s="25"/>
      <c r="GP213" s="25"/>
      <c r="GQ213" s="25"/>
      <c r="GR213" s="25"/>
      <c r="GS213" s="25"/>
      <c r="GT213" s="25"/>
      <c r="GU213" s="25"/>
      <c r="GV213" s="25"/>
      <c r="GW213" s="25"/>
      <c r="GX213" s="25"/>
      <c r="GY213" s="25"/>
      <c r="GZ213" s="25"/>
      <c r="HA213" s="25"/>
      <c r="HB213" s="25"/>
      <c r="HC213" s="25"/>
      <c r="HD213" s="25"/>
      <c r="HE213" s="25"/>
      <c r="HF213" s="25"/>
      <c r="HG213" s="25"/>
      <c r="HH213" s="25"/>
      <c r="HI213" s="25"/>
      <c r="HJ213" s="25"/>
      <c r="HK213" s="25"/>
      <c r="HL213" s="25"/>
      <c r="HM213" s="25"/>
      <c r="HN213" s="25"/>
      <c r="HO213" s="25"/>
      <c r="HP213" s="25"/>
      <c r="HQ213" s="25"/>
      <c r="HR213" s="25"/>
      <c r="HS213" s="25"/>
      <c r="HT213" s="25"/>
      <c r="HU213" s="25"/>
      <c r="HV213" s="25"/>
      <c r="HW213" s="25"/>
      <c r="HX213" s="25"/>
      <c r="HY213" s="25"/>
      <c r="HZ213" s="25"/>
      <c r="IA213" s="25"/>
      <c r="IB213" s="25"/>
      <c r="IC213" s="25"/>
      <c r="ID213" s="25"/>
      <c r="IE213" s="25"/>
      <c r="IF213" s="25"/>
      <c r="IG213" s="25"/>
      <c r="IH213" s="25"/>
      <c r="II213" s="25"/>
      <c r="IJ213" s="25"/>
      <c r="IK213" s="25"/>
      <c r="IL213" s="25"/>
      <c r="IM213" s="25"/>
      <c r="IN213" s="25"/>
      <c r="IO213" s="25"/>
      <c r="IP213" s="25"/>
      <c r="IQ213" s="25"/>
      <c r="IR213" s="25"/>
      <c r="IS213" s="25"/>
    </row>
    <row r="214" spans="1:253" s="26" customFormat="1">
      <c r="A214" s="20">
        <v>43458</v>
      </c>
      <c r="B214" s="27" t="s">
        <v>42</v>
      </c>
      <c r="C214" s="27">
        <v>500</v>
      </c>
      <c r="D214" s="27">
        <v>2050</v>
      </c>
      <c r="E214" s="27">
        <v>35</v>
      </c>
      <c r="F214" s="27">
        <v>42</v>
      </c>
      <c r="G214" s="27">
        <v>55</v>
      </c>
      <c r="H214" s="27">
        <v>3500</v>
      </c>
      <c r="I214" s="27">
        <v>3500</v>
      </c>
      <c r="J214" s="27">
        <v>7000</v>
      </c>
      <c r="K214" s="21" t="s">
        <v>15</v>
      </c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  <c r="EU214" s="25"/>
      <c r="EV214" s="25"/>
      <c r="EW214" s="25"/>
      <c r="EX214" s="25"/>
      <c r="EY214" s="25"/>
      <c r="EZ214" s="25"/>
      <c r="FA214" s="25"/>
      <c r="FB214" s="25"/>
      <c r="FC214" s="25"/>
      <c r="FD214" s="25"/>
      <c r="FE214" s="25"/>
      <c r="FF214" s="25"/>
      <c r="FG214" s="25"/>
      <c r="FH214" s="25"/>
      <c r="FI214" s="25"/>
      <c r="FJ214" s="25"/>
      <c r="FK214" s="25"/>
      <c r="FL214" s="25"/>
      <c r="FM214" s="25"/>
      <c r="FN214" s="25"/>
      <c r="FO214" s="25"/>
      <c r="FP214" s="25"/>
      <c r="FQ214" s="25"/>
      <c r="FR214" s="25"/>
      <c r="FS214" s="25"/>
      <c r="FT214" s="25"/>
      <c r="FU214" s="25"/>
      <c r="FV214" s="25"/>
      <c r="FW214" s="25"/>
      <c r="FX214" s="25"/>
      <c r="FY214" s="25"/>
      <c r="FZ214" s="25"/>
      <c r="GA214" s="25"/>
      <c r="GB214" s="25"/>
      <c r="GC214" s="25"/>
      <c r="GD214" s="25"/>
      <c r="GE214" s="25"/>
      <c r="GF214" s="25"/>
      <c r="GG214" s="25"/>
      <c r="GH214" s="25"/>
      <c r="GI214" s="25"/>
      <c r="GJ214" s="25"/>
      <c r="GK214" s="25"/>
      <c r="GL214" s="25"/>
      <c r="GM214" s="25"/>
      <c r="GN214" s="25"/>
      <c r="GO214" s="25"/>
      <c r="GP214" s="25"/>
      <c r="GQ214" s="25"/>
      <c r="GR214" s="25"/>
      <c r="GS214" s="25"/>
      <c r="GT214" s="25"/>
      <c r="GU214" s="25"/>
      <c r="GV214" s="25"/>
      <c r="GW214" s="25"/>
      <c r="GX214" s="25"/>
      <c r="GY214" s="25"/>
      <c r="GZ214" s="25"/>
      <c r="HA214" s="25"/>
      <c r="HB214" s="25"/>
      <c r="HC214" s="25"/>
      <c r="HD214" s="25"/>
      <c r="HE214" s="25"/>
      <c r="HF214" s="25"/>
      <c r="HG214" s="25"/>
      <c r="HH214" s="25"/>
      <c r="HI214" s="25"/>
      <c r="HJ214" s="25"/>
      <c r="HK214" s="25"/>
      <c r="HL214" s="25"/>
      <c r="HM214" s="25"/>
      <c r="HN214" s="25"/>
      <c r="HO214" s="25"/>
      <c r="HP214" s="25"/>
      <c r="HQ214" s="25"/>
      <c r="HR214" s="25"/>
      <c r="HS214" s="25"/>
      <c r="HT214" s="25"/>
      <c r="HU214" s="25"/>
      <c r="HV214" s="25"/>
      <c r="HW214" s="25"/>
      <c r="HX214" s="25"/>
      <c r="HY214" s="25"/>
      <c r="HZ214" s="25"/>
      <c r="IA214" s="25"/>
      <c r="IB214" s="25"/>
      <c r="IC214" s="25"/>
      <c r="ID214" s="25"/>
      <c r="IE214" s="25"/>
      <c r="IF214" s="25"/>
      <c r="IG214" s="25"/>
      <c r="IH214" s="25"/>
      <c r="II214" s="25"/>
      <c r="IJ214" s="25"/>
      <c r="IK214" s="25"/>
      <c r="IL214" s="25"/>
      <c r="IM214" s="25"/>
      <c r="IN214" s="25"/>
      <c r="IO214" s="25"/>
      <c r="IP214" s="25"/>
      <c r="IQ214" s="25"/>
      <c r="IR214" s="25"/>
      <c r="IS214" s="25"/>
    </row>
    <row r="215" spans="1:253" s="26" customFormat="1">
      <c r="A215" s="20">
        <v>43455</v>
      </c>
      <c r="B215" s="27" t="s">
        <v>41</v>
      </c>
      <c r="C215" s="27">
        <v>500</v>
      </c>
      <c r="D215" s="27">
        <v>940</v>
      </c>
      <c r="E215" s="27">
        <v>25</v>
      </c>
      <c r="F215" s="27">
        <v>30</v>
      </c>
      <c r="G215" s="27">
        <v>37</v>
      </c>
      <c r="H215" s="27">
        <v>0</v>
      </c>
      <c r="I215" s="27">
        <v>0</v>
      </c>
      <c r="J215" s="27">
        <v>0</v>
      </c>
      <c r="K215" s="21" t="s">
        <v>13</v>
      </c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  <c r="EU215" s="25"/>
      <c r="EV215" s="25"/>
      <c r="EW215" s="25"/>
      <c r="EX215" s="25"/>
      <c r="EY215" s="25"/>
      <c r="EZ215" s="25"/>
      <c r="FA215" s="25"/>
      <c r="FB215" s="25"/>
      <c r="FC215" s="25"/>
      <c r="FD215" s="25"/>
      <c r="FE215" s="25"/>
      <c r="FF215" s="25"/>
      <c r="FG215" s="25"/>
      <c r="FH215" s="25"/>
      <c r="FI215" s="25"/>
      <c r="FJ215" s="25"/>
      <c r="FK215" s="25"/>
      <c r="FL215" s="25"/>
      <c r="FM215" s="25"/>
      <c r="FN215" s="25"/>
      <c r="FO215" s="25"/>
      <c r="FP215" s="25"/>
      <c r="FQ215" s="25"/>
      <c r="FR215" s="25"/>
      <c r="FS215" s="25"/>
      <c r="FT215" s="25"/>
      <c r="FU215" s="25"/>
      <c r="FV215" s="25"/>
      <c r="FW215" s="25"/>
      <c r="FX215" s="25"/>
      <c r="FY215" s="25"/>
      <c r="FZ215" s="25"/>
      <c r="GA215" s="25"/>
      <c r="GB215" s="25"/>
      <c r="GC215" s="25"/>
      <c r="GD215" s="25"/>
      <c r="GE215" s="25"/>
      <c r="GF215" s="25"/>
      <c r="GG215" s="25"/>
      <c r="GH215" s="25"/>
      <c r="GI215" s="25"/>
      <c r="GJ215" s="25"/>
      <c r="GK215" s="25"/>
      <c r="GL215" s="25"/>
      <c r="GM215" s="25"/>
      <c r="GN215" s="25"/>
      <c r="GO215" s="25"/>
      <c r="GP215" s="25"/>
      <c r="GQ215" s="25"/>
      <c r="GR215" s="25"/>
      <c r="GS215" s="25"/>
      <c r="GT215" s="25"/>
      <c r="GU215" s="25"/>
      <c r="GV215" s="25"/>
      <c r="GW215" s="25"/>
      <c r="GX215" s="25"/>
      <c r="GY215" s="25"/>
      <c r="GZ215" s="25"/>
      <c r="HA215" s="25"/>
      <c r="HB215" s="25"/>
      <c r="HC215" s="25"/>
      <c r="HD215" s="25"/>
      <c r="HE215" s="25"/>
      <c r="HF215" s="25"/>
      <c r="HG215" s="25"/>
      <c r="HH215" s="25"/>
      <c r="HI215" s="25"/>
      <c r="HJ215" s="25"/>
      <c r="HK215" s="25"/>
      <c r="HL215" s="25"/>
      <c r="HM215" s="25"/>
      <c r="HN215" s="25"/>
      <c r="HO215" s="25"/>
      <c r="HP215" s="25"/>
      <c r="HQ215" s="25"/>
      <c r="HR215" s="25"/>
      <c r="HS215" s="25"/>
      <c r="HT215" s="25"/>
      <c r="HU215" s="25"/>
      <c r="HV215" s="25"/>
      <c r="HW215" s="25"/>
      <c r="HX215" s="25"/>
      <c r="HY215" s="25"/>
      <c r="HZ215" s="25"/>
      <c r="IA215" s="25"/>
      <c r="IB215" s="25"/>
      <c r="IC215" s="25"/>
      <c r="ID215" s="25"/>
      <c r="IE215" s="25"/>
      <c r="IF215" s="25"/>
      <c r="IG215" s="25"/>
      <c r="IH215" s="25"/>
      <c r="II215" s="25"/>
      <c r="IJ215" s="25"/>
      <c r="IK215" s="25"/>
      <c r="IL215" s="25"/>
      <c r="IM215" s="25"/>
      <c r="IN215" s="25"/>
      <c r="IO215" s="25"/>
      <c r="IP215" s="25"/>
      <c r="IQ215" s="25"/>
      <c r="IR215" s="25"/>
      <c r="IS215" s="25"/>
    </row>
    <row r="216" spans="1:253" s="26" customFormat="1">
      <c r="A216" s="20">
        <v>43454</v>
      </c>
      <c r="B216" s="27" t="s">
        <v>39</v>
      </c>
      <c r="C216" s="27">
        <v>500</v>
      </c>
      <c r="D216" s="27">
        <v>840</v>
      </c>
      <c r="E216" s="27">
        <v>35</v>
      </c>
      <c r="F216" s="27">
        <v>40</v>
      </c>
      <c r="G216" s="27">
        <v>48</v>
      </c>
      <c r="H216" s="27">
        <v>2500</v>
      </c>
      <c r="I216" s="27">
        <v>0</v>
      </c>
      <c r="J216" s="27">
        <v>2500</v>
      </c>
      <c r="K216" s="21" t="s">
        <v>12</v>
      </c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  <c r="EU216" s="25"/>
      <c r="EV216" s="25"/>
      <c r="EW216" s="25"/>
      <c r="EX216" s="25"/>
      <c r="EY216" s="25"/>
      <c r="EZ216" s="25"/>
      <c r="FA216" s="25"/>
      <c r="FB216" s="25"/>
      <c r="FC216" s="25"/>
      <c r="FD216" s="25"/>
      <c r="FE216" s="25"/>
      <c r="FF216" s="25"/>
      <c r="FG216" s="25"/>
      <c r="FH216" s="25"/>
      <c r="FI216" s="25"/>
      <c r="FJ216" s="25"/>
      <c r="FK216" s="25"/>
      <c r="FL216" s="25"/>
      <c r="FM216" s="25"/>
      <c r="FN216" s="25"/>
      <c r="FO216" s="25"/>
      <c r="FP216" s="25"/>
      <c r="FQ216" s="25"/>
      <c r="FR216" s="25"/>
      <c r="FS216" s="25"/>
      <c r="FT216" s="25"/>
      <c r="FU216" s="25"/>
      <c r="FV216" s="25"/>
      <c r="FW216" s="25"/>
      <c r="FX216" s="25"/>
      <c r="FY216" s="25"/>
      <c r="FZ216" s="25"/>
      <c r="GA216" s="25"/>
      <c r="GB216" s="25"/>
      <c r="GC216" s="25"/>
      <c r="GD216" s="25"/>
      <c r="GE216" s="25"/>
      <c r="GF216" s="25"/>
      <c r="GG216" s="25"/>
      <c r="GH216" s="25"/>
      <c r="GI216" s="25"/>
      <c r="GJ216" s="25"/>
      <c r="GK216" s="25"/>
      <c r="GL216" s="25"/>
      <c r="GM216" s="25"/>
      <c r="GN216" s="25"/>
      <c r="GO216" s="25"/>
      <c r="GP216" s="25"/>
      <c r="GQ216" s="25"/>
      <c r="GR216" s="25"/>
      <c r="GS216" s="25"/>
      <c r="GT216" s="25"/>
      <c r="GU216" s="25"/>
      <c r="GV216" s="25"/>
      <c r="GW216" s="25"/>
      <c r="GX216" s="25"/>
      <c r="GY216" s="25"/>
      <c r="GZ216" s="25"/>
      <c r="HA216" s="25"/>
      <c r="HB216" s="25"/>
      <c r="HC216" s="25"/>
      <c r="HD216" s="25"/>
      <c r="HE216" s="25"/>
      <c r="HF216" s="25"/>
      <c r="HG216" s="25"/>
      <c r="HH216" s="25"/>
      <c r="HI216" s="25"/>
      <c r="HJ216" s="25"/>
      <c r="HK216" s="25"/>
      <c r="HL216" s="25"/>
      <c r="HM216" s="25"/>
      <c r="HN216" s="25"/>
      <c r="HO216" s="25"/>
      <c r="HP216" s="25"/>
      <c r="HQ216" s="25"/>
      <c r="HR216" s="25"/>
      <c r="HS216" s="25"/>
      <c r="HT216" s="25"/>
      <c r="HU216" s="25"/>
      <c r="HV216" s="25"/>
      <c r="HW216" s="25"/>
      <c r="HX216" s="25"/>
      <c r="HY216" s="25"/>
      <c r="HZ216" s="25"/>
      <c r="IA216" s="25"/>
      <c r="IB216" s="25"/>
      <c r="IC216" s="25"/>
      <c r="ID216" s="25"/>
      <c r="IE216" s="25"/>
      <c r="IF216" s="25"/>
      <c r="IG216" s="25"/>
      <c r="IH216" s="25"/>
      <c r="II216" s="25"/>
      <c r="IJ216" s="25"/>
      <c r="IK216" s="25"/>
      <c r="IL216" s="25"/>
      <c r="IM216" s="25"/>
      <c r="IN216" s="25"/>
      <c r="IO216" s="25"/>
      <c r="IP216" s="25"/>
      <c r="IQ216" s="25"/>
      <c r="IR216" s="25"/>
      <c r="IS216" s="25"/>
    </row>
    <row r="217" spans="1:253" s="26" customFormat="1">
      <c r="A217" s="20">
        <v>43453</v>
      </c>
      <c r="B217" s="27" t="s">
        <v>39</v>
      </c>
      <c r="C217" s="27">
        <v>500</v>
      </c>
      <c r="D217" s="27">
        <v>820</v>
      </c>
      <c r="E217" s="27">
        <v>30</v>
      </c>
      <c r="F217" s="27">
        <v>36</v>
      </c>
      <c r="G217" s="27">
        <v>42</v>
      </c>
      <c r="H217" s="27">
        <v>3000</v>
      </c>
      <c r="I217" s="27">
        <v>3000</v>
      </c>
      <c r="J217" s="27">
        <v>6000</v>
      </c>
      <c r="K217" s="21" t="s">
        <v>15</v>
      </c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  <c r="EU217" s="25"/>
      <c r="EV217" s="25"/>
      <c r="EW217" s="25"/>
      <c r="EX217" s="25"/>
      <c r="EY217" s="25"/>
      <c r="EZ217" s="25"/>
      <c r="FA217" s="25"/>
      <c r="FB217" s="25"/>
      <c r="FC217" s="25"/>
      <c r="FD217" s="25"/>
      <c r="FE217" s="25"/>
      <c r="FF217" s="25"/>
      <c r="FG217" s="25"/>
      <c r="FH217" s="25"/>
      <c r="FI217" s="25"/>
      <c r="FJ217" s="25"/>
      <c r="FK217" s="25"/>
      <c r="FL217" s="25"/>
      <c r="FM217" s="25"/>
      <c r="FN217" s="25"/>
      <c r="FO217" s="25"/>
      <c r="FP217" s="25"/>
      <c r="FQ217" s="25"/>
      <c r="FR217" s="25"/>
      <c r="FS217" s="25"/>
      <c r="FT217" s="25"/>
      <c r="FU217" s="25"/>
      <c r="FV217" s="25"/>
      <c r="FW217" s="25"/>
      <c r="FX217" s="25"/>
      <c r="FY217" s="25"/>
      <c r="FZ217" s="25"/>
      <c r="GA217" s="25"/>
      <c r="GB217" s="25"/>
      <c r="GC217" s="25"/>
      <c r="GD217" s="25"/>
      <c r="GE217" s="25"/>
      <c r="GF217" s="25"/>
      <c r="GG217" s="25"/>
      <c r="GH217" s="25"/>
      <c r="GI217" s="25"/>
      <c r="GJ217" s="25"/>
      <c r="GK217" s="25"/>
      <c r="GL217" s="25"/>
      <c r="GM217" s="25"/>
      <c r="GN217" s="25"/>
      <c r="GO217" s="25"/>
      <c r="GP217" s="25"/>
      <c r="GQ217" s="25"/>
      <c r="GR217" s="25"/>
      <c r="GS217" s="25"/>
      <c r="GT217" s="25"/>
      <c r="GU217" s="25"/>
      <c r="GV217" s="25"/>
      <c r="GW217" s="25"/>
      <c r="GX217" s="25"/>
      <c r="GY217" s="25"/>
      <c r="GZ217" s="25"/>
      <c r="HA217" s="25"/>
      <c r="HB217" s="25"/>
      <c r="HC217" s="25"/>
      <c r="HD217" s="25"/>
      <c r="HE217" s="25"/>
      <c r="HF217" s="25"/>
      <c r="HG217" s="25"/>
      <c r="HH217" s="25"/>
      <c r="HI217" s="25"/>
      <c r="HJ217" s="25"/>
      <c r="HK217" s="25"/>
      <c r="HL217" s="25"/>
      <c r="HM217" s="25"/>
      <c r="HN217" s="25"/>
      <c r="HO217" s="25"/>
      <c r="HP217" s="25"/>
      <c r="HQ217" s="25"/>
      <c r="HR217" s="25"/>
      <c r="HS217" s="25"/>
      <c r="HT217" s="25"/>
      <c r="HU217" s="25"/>
      <c r="HV217" s="25"/>
      <c r="HW217" s="25"/>
      <c r="HX217" s="25"/>
      <c r="HY217" s="25"/>
      <c r="HZ217" s="25"/>
      <c r="IA217" s="25"/>
      <c r="IB217" s="25"/>
      <c r="IC217" s="25"/>
      <c r="ID217" s="25"/>
      <c r="IE217" s="25"/>
      <c r="IF217" s="25"/>
      <c r="IG217" s="25"/>
      <c r="IH217" s="25"/>
      <c r="II217" s="25"/>
      <c r="IJ217" s="25"/>
      <c r="IK217" s="25"/>
      <c r="IL217" s="25"/>
      <c r="IM217" s="25"/>
      <c r="IN217" s="25"/>
      <c r="IO217" s="25"/>
      <c r="IP217" s="25"/>
      <c r="IQ217" s="25"/>
      <c r="IR217" s="25"/>
      <c r="IS217" s="25"/>
    </row>
    <row r="218" spans="1:253" s="26" customFormat="1">
      <c r="A218" s="20">
        <v>43453</v>
      </c>
      <c r="B218" s="27" t="s">
        <v>40</v>
      </c>
      <c r="C218" s="27">
        <v>1300</v>
      </c>
      <c r="D218" s="27">
        <v>450</v>
      </c>
      <c r="E218" s="27">
        <v>10</v>
      </c>
      <c r="F218" s="27">
        <v>12</v>
      </c>
      <c r="G218" s="27">
        <v>15</v>
      </c>
      <c r="H218" s="27">
        <v>1300</v>
      </c>
      <c r="I218" s="27">
        <v>0</v>
      </c>
      <c r="J218" s="27">
        <v>1300</v>
      </c>
      <c r="K218" s="21" t="s">
        <v>12</v>
      </c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  <c r="EU218" s="25"/>
      <c r="EV218" s="25"/>
      <c r="EW218" s="25"/>
      <c r="EX218" s="25"/>
      <c r="EY218" s="25"/>
      <c r="EZ218" s="25"/>
      <c r="FA218" s="25"/>
      <c r="FB218" s="25"/>
      <c r="FC218" s="25"/>
      <c r="FD218" s="25"/>
      <c r="FE218" s="25"/>
      <c r="FF218" s="25"/>
      <c r="FG218" s="25"/>
      <c r="FH218" s="25"/>
      <c r="FI218" s="25"/>
      <c r="FJ218" s="25"/>
      <c r="FK218" s="25"/>
      <c r="FL218" s="25"/>
      <c r="FM218" s="25"/>
      <c r="FN218" s="25"/>
      <c r="FO218" s="25"/>
      <c r="FP218" s="25"/>
      <c r="FQ218" s="25"/>
      <c r="FR218" s="25"/>
      <c r="FS218" s="25"/>
      <c r="FT218" s="25"/>
      <c r="FU218" s="25"/>
      <c r="FV218" s="25"/>
      <c r="FW218" s="25"/>
      <c r="FX218" s="25"/>
      <c r="FY218" s="25"/>
      <c r="FZ218" s="25"/>
      <c r="GA218" s="25"/>
      <c r="GB218" s="25"/>
      <c r="GC218" s="25"/>
      <c r="GD218" s="25"/>
      <c r="GE218" s="25"/>
      <c r="GF218" s="25"/>
      <c r="GG218" s="25"/>
      <c r="GH218" s="25"/>
      <c r="GI218" s="25"/>
      <c r="GJ218" s="25"/>
      <c r="GK218" s="25"/>
      <c r="GL218" s="25"/>
      <c r="GM218" s="25"/>
      <c r="GN218" s="25"/>
      <c r="GO218" s="25"/>
      <c r="GP218" s="25"/>
      <c r="GQ218" s="25"/>
      <c r="GR218" s="25"/>
      <c r="GS218" s="25"/>
      <c r="GT218" s="25"/>
      <c r="GU218" s="25"/>
      <c r="GV218" s="25"/>
      <c r="GW218" s="25"/>
      <c r="GX218" s="25"/>
      <c r="GY218" s="25"/>
      <c r="GZ218" s="25"/>
      <c r="HA218" s="25"/>
      <c r="HB218" s="25"/>
      <c r="HC218" s="25"/>
      <c r="HD218" s="25"/>
      <c r="HE218" s="25"/>
      <c r="HF218" s="25"/>
      <c r="HG218" s="25"/>
      <c r="HH218" s="25"/>
      <c r="HI218" s="25"/>
      <c r="HJ218" s="25"/>
      <c r="HK218" s="25"/>
      <c r="HL218" s="25"/>
      <c r="HM218" s="25"/>
      <c r="HN218" s="25"/>
      <c r="HO218" s="25"/>
      <c r="HP218" s="25"/>
      <c r="HQ218" s="25"/>
      <c r="HR218" s="25"/>
      <c r="HS218" s="25"/>
      <c r="HT218" s="25"/>
      <c r="HU218" s="25"/>
      <c r="HV218" s="25"/>
      <c r="HW218" s="25"/>
      <c r="HX218" s="25"/>
      <c r="HY218" s="25"/>
      <c r="HZ218" s="25"/>
      <c r="IA218" s="25"/>
      <c r="IB218" s="25"/>
      <c r="IC218" s="25"/>
      <c r="ID218" s="25"/>
      <c r="IE218" s="25"/>
      <c r="IF218" s="25"/>
      <c r="IG218" s="25"/>
      <c r="IH218" s="25"/>
      <c r="II218" s="25"/>
      <c r="IJ218" s="25"/>
      <c r="IK218" s="25"/>
      <c r="IL218" s="25"/>
      <c r="IM218" s="25"/>
      <c r="IN218" s="25"/>
      <c r="IO218" s="25"/>
      <c r="IP218" s="25"/>
      <c r="IQ218" s="25"/>
      <c r="IR218" s="25"/>
      <c r="IS218" s="25"/>
    </row>
    <row r="219" spans="1:253" s="26" customFormat="1">
      <c r="A219" s="20">
        <v>43446</v>
      </c>
      <c r="B219" s="21" t="s">
        <v>39</v>
      </c>
      <c r="C219" s="21">
        <v>500</v>
      </c>
      <c r="D219" s="21">
        <v>720</v>
      </c>
      <c r="E219" s="21">
        <v>50</v>
      </c>
      <c r="F219" s="21">
        <v>55</v>
      </c>
      <c r="G219" s="21">
        <v>63</v>
      </c>
      <c r="H219" s="21">
        <v>1500</v>
      </c>
      <c r="I219" s="21">
        <v>0</v>
      </c>
      <c r="J219" s="21">
        <v>1500</v>
      </c>
      <c r="K219" s="21" t="s">
        <v>12</v>
      </c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  <c r="EU219" s="25"/>
      <c r="EV219" s="25"/>
      <c r="EW219" s="25"/>
      <c r="EX219" s="25"/>
      <c r="EY219" s="25"/>
      <c r="EZ219" s="25"/>
      <c r="FA219" s="25"/>
      <c r="FB219" s="25"/>
      <c r="FC219" s="25"/>
      <c r="FD219" s="25"/>
      <c r="FE219" s="25"/>
      <c r="FF219" s="25"/>
      <c r="FG219" s="25"/>
      <c r="FH219" s="25"/>
      <c r="FI219" s="25"/>
      <c r="FJ219" s="25"/>
      <c r="FK219" s="25"/>
      <c r="FL219" s="25"/>
      <c r="FM219" s="25"/>
      <c r="FN219" s="25"/>
      <c r="FO219" s="25"/>
      <c r="FP219" s="25"/>
      <c r="FQ219" s="25"/>
      <c r="FR219" s="25"/>
      <c r="FS219" s="25"/>
      <c r="FT219" s="25"/>
      <c r="FU219" s="25"/>
      <c r="FV219" s="25"/>
      <c r="FW219" s="25"/>
      <c r="FX219" s="25"/>
      <c r="FY219" s="25"/>
      <c r="FZ219" s="25"/>
      <c r="GA219" s="25"/>
      <c r="GB219" s="25"/>
      <c r="GC219" s="25"/>
      <c r="GD219" s="25"/>
      <c r="GE219" s="25"/>
      <c r="GF219" s="25"/>
      <c r="GG219" s="25"/>
      <c r="GH219" s="25"/>
      <c r="GI219" s="25"/>
      <c r="GJ219" s="25"/>
      <c r="GK219" s="25"/>
      <c r="GL219" s="25"/>
      <c r="GM219" s="25"/>
      <c r="GN219" s="25"/>
      <c r="GO219" s="25"/>
      <c r="GP219" s="25"/>
      <c r="GQ219" s="25"/>
      <c r="GR219" s="25"/>
      <c r="GS219" s="25"/>
      <c r="GT219" s="25"/>
      <c r="GU219" s="25"/>
      <c r="GV219" s="25"/>
      <c r="GW219" s="25"/>
      <c r="GX219" s="25"/>
      <c r="GY219" s="25"/>
      <c r="GZ219" s="25"/>
      <c r="HA219" s="25"/>
      <c r="HB219" s="25"/>
      <c r="HC219" s="25"/>
      <c r="HD219" s="25"/>
      <c r="HE219" s="25"/>
      <c r="HF219" s="25"/>
      <c r="HG219" s="25"/>
      <c r="HH219" s="25"/>
      <c r="HI219" s="25"/>
      <c r="HJ219" s="25"/>
      <c r="HK219" s="25"/>
      <c r="HL219" s="25"/>
      <c r="HM219" s="25"/>
      <c r="HN219" s="25"/>
      <c r="HO219" s="25"/>
      <c r="HP219" s="25"/>
      <c r="HQ219" s="25"/>
      <c r="HR219" s="25"/>
      <c r="HS219" s="25"/>
      <c r="HT219" s="25"/>
      <c r="HU219" s="25"/>
      <c r="HV219" s="25"/>
      <c r="HW219" s="25"/>
      <c r="HX219" s="25"/>
      <c r="HY219" s="25"/>
      <c r="HZ219" s="25"/>
      <c r="IA219" s="25"/>
      <c r="IB219" s="25"/>
      <c r="IC219" s="25"/>
      <c r="ID219" s="25"/>
      <c r="IE219" s="25"/>
      <c r="IF219" s="25"/>
      <c r="IG219" s="25"/>
      <c r="IH219" s="25"/>
      <c r="II219" s="25"/>
      <c r="IJ219" s="25"/>
      <c r="IK219" s="25"/>
      <c r="IL219" s="25"/>
      <c r="IM219" s="25"/>
      <c r="IN219" s="25"/>
      <c r="IO219" s="25"/>
      <c r="IP219" s="25"/>
      <c r="IQ219" s="25"/>
      <c r="IR219" s="25"/>
      <c r="IS219" s="25"/>
    </row>
    <row r="220" spans="1:253" s="26" customFormat="1">
      <c r="A220" s="20">
        <v>43445</v>
      </c>
      <c r="B220" s="21" t="s">
        <v>36</v>
      </c>
      <c r="C220" s="21">
        <v>1750</v>
      </c>
      <c r="D220" s="21">
        <v>170</v>
      </c>
      <c r="E220" s="21">
        <v>15</v>
      </c>
      <c r="F220" s="21">
        <v>17</v>
      </c>
      <c r="G220" s="21">
        <v>20</v>
      </c>
      <c r="H220" s="21">
        <v>5250</v>
      </c>
      <c r="I220" s="21">
        <v>5250</v>
      </c>
      <c r="J220" s="21">
        <v>10500</v>
      </c>
      <c r="K220" s="21" t="s">
        <v>15</v>
      </c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  <c r="EU220" s="25"/>
      <c r="EV220" s="25"/>
      <c r="EW220" s="25"/>
      <c r="EX220" s="25"/>
      <c r="EY220" s="25"/>
      <c r="EZ220" s="25"/>
      <c r="FA220" s="25"/>
      <c r="FB220" s="25"/>
      <c r="FC220" s="25"/>
      <c r="FD220" s="25"/>
      <c r="FE220" s="25"/>
      <c r="FF220" s="25"/>
      <c r="FG220" s="25"/>
      <c r="FH220" s="25"/>
      <c r="FI220" s="25"/>
      <c r="FJ220" s="25"/>
      <c r="FK220" s="25"/>
      <c r="FL220" s="25"/>
      <c r="FM220" s="25"/>
      <c r="FN220" s="25"/>
      <c r="FO220" s="25"/>
      <c r="FP220" s="25"/>
      <c r="FQ220" s="25"/>
      <c r="FR220" s="25"/>
      <c r="FS220" s="25"/>
      <c r="FT220" s="25"/>
      <c r="FU220" s="25"/>
      <c r="FV220" s="25"/>
      <c r="FW220" s="25"/>
      <c r="FX220" s="25"/>
      <c r="FY220" s="25"/>
      <c r="FZ220" s="25"/>
      <c r="GA220" s="25"/>
      <c r="GB220" s="25"/>
      <c r="GC220" s="25"/>
      <c r="GD220" s="25"/>
      <c r="GE220" s="25"/>
      <c r="GF220" s="25"/>
      <c r="GG220" s="25"/>
      <c r="GH220" s="25"/>
      <c r="GI220" s="25"/>
      <c r="GJ220" s="25"/>
      <c r="GK220" s="25"/>
      <c r="GL220" s="25"/>
      <c r="GM220" s="25"/>
      <c r="GN220" s="25"/>
      <c r="GO220" s="25"/>
      <c r="GP220" s="25"/>
      <c r="GQ220" s="25"/>
      <c r="GR220" s="25"/>
      <c r="GS220" s="25"/>
      <c r="GT220" s="25"/>
      <c r="GU220" s="25"/>
      <c r="GV220" s="25"/>
      <c r="GW220" s="25"/>
      <c r="GX220" s="25"/>
      <c r="GY220" s="25"/>
      <c r="GZ220" s="25"/>
      <c r="HA220" s="25"/>
      <c r="HB220" s="25"/>
      <c r="HC220" s="25"/>
      <c r="HD220" s="25"/>
      <c r="HE220" s="25"/>
      <c r="HF220" s="25"/>
      <c r="HG220" s="25"/>
      <c r="HH220" s="25"/>
      <c r="HI220" s="25"/>
      <c r="HJ220" s="25"/>
      <c r="HK220" s="25"/>
      <c r="HL220" s="25"/>
      <c r="HM220" s="25"/>
      <c r="HN220" s="25"/>
      <c r="HO220" s="25"/>
      <c r="HP220" s="25"/>
      <c r="HQ220" s="25"/>
      <c r="HR220" s="25"/>
      <c r="HS220" s="25"/>
      <c r="HT220" s="25"/>
      <c r="HU220" s="25"/>
      <c r="HV220" s="25"/>
      <c r="HW220" s="25"/>
      <c r="HX220" s="25"/>
      <c r="HY220" s="25"/>
      <c r="HZ220" s="25"/>
      <c r="IA220" s="25"/>
      <c r="IB220" s="25"/>
      <c r="IC220" s="25"/>
      <c r="ID220" s="25"/>
      <c r="IE220" s="25"/>
      <c r="IF220" s="25"/>
      <c r="IG220" s="25"/>
      <c r="IH220" s="25"/>
      <c r="II220" s="25"/>
      <c r="IJ220" s="25"/>
      <c r="IK220" s="25"/>
      <c r="IL220" s="25"/>
      <c r="IM220" s="25"/>
      <c r="IN220" s="25"/>
      <c r="IO220" s="25"/>
      <c r="IP220" s="25"/>
      <c r="IQ220" s="25"/>
      <c r="IR220" s="25"/>
      <c r="IS220" s="25"/>
    </row>
    <row r="221" spans="1:253" s="26" customFormat="1">
      <c r="A221" s="22">
        <v>43441</v>
      </c>
      <c r="B221" s="21" t="s">
        <v>38</v>
      </c>
      <c r="C221" s="21">
        <v>1400</v>
      </c>
      <c r="D221" s="21">
        <v>470</v>
      </c>
      <c r="E221" s="21">
        <v>27</v>
      </c>
      <c r="F221" s="21">
        <v>31</v>
      </c>
      <c r="G221" s="21">
        <v>35</v>
      </c>
      <c r="H221" s="21">
        <v>0</v>
      </c>
      <c r="I221" s="21">
        <v>0</v>
      </c>
      <c r="J221" s="21">
        <v>0</v>
      </c>
      <c r="K221" s="21" t="s">
        <v>13</v>
      </c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  <c r="EU221" s="25"/>
      <c r="EV221" s="25"/>
      <c r="EW221" s="25"/>
      <c r="EX221" s="25"/>
      <c r="EY221" s="25"/>
      <c r="EZ221" s="25"/>
      <c r="FA221" s="25"/>
      <c r="FB221" s="25"/>
      <c r="FC221" s="25"/>
      <c r="FD221" s="25"/>
      <c r="FE221" s="25"/>
      <c r="FF221" s="25"/>
      <c r="FG221" s="25"/>
      <c r="FH221" s="25"/>
      <c r="FI221" s="25"/>
      <c r="FJ221" s="25"/>
      <c r="FK221" s="25"/>
      <c r="FL221" s="25"/>
      <c r="FM221" s="25"/>
      <c r="FN221" s="25"/>
      <c r="FO221" s="25"/>
      <c r="FP221" s="25"/>
      <c r="FQ221" s="25"/>
      <c r="FR221" s="25"/>
      <c r="FS221" s="25"/>
      <c r="FT221" s="25"/>
      <c r="FU221" s="25"/>
      <c r="FV221" s="25"/>
      <c r="FW221" s="25"/>
      <c r="FX221" s="25"/>
      <c r="FY221" s="25"/>
      <c r="FZ221" s="25"/>
      <c r="GA221" s="25"/>
      <c r="GB221" s="25"/>
      <c r="GC221" s="25"/>
      <c r="GD221" s="25"/>
      <c r="GE221" s="25"/>
      <c r="GF221" s="25"/>
      <c r="GG221" s="25"/>
      <c r="GH221" s="25"/>
      <c r="GI221" s="25"/>
      <c r="GJ221" s="25"/>
      <c r="GK221" s="25"/>
      <c r="GL221" s="25"/>
      <c r="GM221" s="25"/>
      <c r="GN221" s="25"/>
      <c r="GO221" s="25"/>
      <c r="GP221" s="25"/>
      <c r="GQ221" s="25"/>
      <c r="GR221" s="25"/>
      <c r="GS221" s="25"/>
      <c r="GT221" s="25"/>
      <c r="GU221" s="25"/>
      <c r="GV221" s="25"/>
      <c r="GW221" s="25"/>
      <c r="GX221" s="25"/>
      <c r="GY221" s="25"/>
      <c r="GZ221" s="25"/>
      <c r="HA221" s="25"/>
      <c r="HB221" s="25"/>
      <c r="HC221" s="25"/>
      <c r="HD221" s="25"/>
      <c r="HE221" s="25"/>
      <c r="HF221" s="25"/>
      <c r="HG221" s="25"/>
      <c r="HH221" s="25"/>
      <c r="HI221" s="25"/>
      <c r="HJ221" s="25"/>
      <c r="HK221" s="25"/>
      <c r="HL221" s="25"/>
      <c r="HM221" s="25"/>
      <c r="HN221" s="25"/>
      <c r="HO221" s="25"/>
      <c r="HP221" s="25"/>
      <c r="HQ221" s="25"/>
      <c r="HR221" s="25"/>
      <c r="HS221" s="25"/>
      <c r="HT221" s="25"/>
      <c r="HU221" s="25"/>
      <c r="HV221" s="25"/>
      <c r="HW221" s="25"/>
      <c r="HX221" s="25"/>
      <c r="HY221" s="25"/>
      <c r="HZ221" s="25"/>
      <c r="IA221" s="25"/>
      <c r="IB221" s="25"/>
      <c r="IC221" s="25"/>
      <c r="ID221" s="25"/>
      <c r="IE221" s="25"/>
      <c r="IF221" s="25"/>
      <c r="IG221" s="25"/>
      <c r="IH221" s="25"/>
      <c r="II221" s="25"/>
      <c r="IJ221" s="25"/>
      <c r="IK221" s="25"/>
      <c r="IL221" s="25"/>
      <c r="IM221" s="25"/>
      <c r="IN221" s="25"/>
      <c r="IO221" s="25"/>
      <c r="IP221" s="25"/>
      <c r="IQ221" s="25"/>
      <c r="IR221" s="25"/>
      <c r="IS221" s="25"/>
    </row>
    <row r="222" spans="1:253" s="26" customFormat="1">
      <c r="A222" s="22">
        <v>43439</v>
      </c>
      <c r="B222" s="21" t="s">
        <v>37</v>
      </c>
      <c r="C222" s="21">
        <v>1200</v>
      </c>
      <c r="D222" s="21">
        <v>540</v>
      </c>
      <c r="E222" s="21">
        <v>24</v>
      </c>
      <c r="F222" s="21">
        <v>29</v>
      </c>
      <c r="G222" s="21">
        <v>34</v>
      </c>
      <c r="H222" s="21">
        <v>6000</v>
      </c>
      <c r="I222" s="21">
        <v>6000</v>
      </c>
      <c r="J222" s="21">
        <v>12000</v>
      </c>
      <c r="K222" s="21" t="s">
        <v>15</v>
      </c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  <c r="EU222" s="25"/>
      <c r="EV222" s="25"/>
      <c r="EW222" s="25"/>
      <c r="EX222" s="25"/>
      <c r="EY222" s="25"/>
      <c r="EZ222" s="25"/>
      <c r="FA222" s="25"/>
      <c r="FB222" s="25"/>
      <c r="FC222" s="25"/>
      <c r="FD222" s="25"/>
      <c r="FE222" s="25"/>
      <c r="FF222" s="25"/>
      <c r="FG222" s="25"/>
      <c r="FH222" s="25"/>
      <c r="FI222" s="25"/>
      <c r="FJ222" s="25"/>
      <c r="FK222" s="25"/>
      <c r="FL222" s="25"/>
      <c r="FM222" s="25"/>
      <c r="FN222" s="25"/>
      <c r="FO222" s="25"/>
      <c r="FP222" s="25"/>
      <c r="FQ222" s="25"/>
      <c r="FR222" s="25"/>
      <c r="FS222" s="25"/>
      <c r="FT222" s="25"/>
      <c r="FU222" s="25"/>
      <c r="FV222" s="25"/>
      <c r="FW222" s="25"/>
      <c r="FX222" s="25"/>
      <c r="FY222" s="25"/>
      <c r="FZ222" s="25"/>
      <c r="GA222" s="25"/>
      <c r="GB222" s="25"/>
      <c r="GC222" s="25"/>
      <c r="GD222" s="25"/>
      <c r="GE222" s="25"/>
      <c r="GF222" s="25"/>
      <c r="GG222" s="25"/>
      <c r="GH222" s="25"/>
      <c r="GI222" s="25"/>
      <c r="GJ222" s="25"/>
      <c r="GK222" s="25"/>
      <c r="GL222" s="25"/>
      <c r="GM222" s="25"/>
      <c r="GN222" s="25"/>
      <c r="GO222" s="25"/>
      <c r="GP222" s="25"/>
      <c r="GQ222" s="25"/>
      <c r="GR222" s="25"/>
      <c r="GS222" s="25"/>
      <c r="GT222" s="25"/>
      <c r="GU222" s="25"/>
      <c r="GV222" s="25"/>
      <c r="GW222" s="25"/>
      <c r="GX222" s="25"/>
      <c r="GY222" s="25"/>
      <c r="GZ222" s="25"/>
      <c r="HA222" s="25"/>
      <c r="HB222" s="25"/>
      <c r="HC222" s="25"/>
      <c r="HD222" s="25"/>
      <c r="HE222" s="25"/>
      <c r="HF222" s="25"/>
      <c r="HG222" s="25"/>
      <c r="HH222" s="25"/>
      <c r="HI222" s="25"/>
      <c r="HJ222" s="25"/>
      <c r="HK222" s="25"/>
      <c r="HL222" s="25"/>
      <c r="HM222" s="25"/>
      <c r="HN222" s="25"/>
      <c r="HO222" s="25"/>
      <c r="HP222" s="25"/>
      <c r="HQ222" s="25"/>
      <c r="HR222" s="25"/>
      <c r="HS222" s="25"/>
      <c r="HT222" s="25"/>
      <c r="HU222" s="25"/>
      <c r="HV222" s="25"/>
      <c r="HW222" s="25"/>
      <c r="HX222" s="25"/>
      <c r="HY222" s="25"/>
      <c r="HZ222" s="25"/>
      <c r="IA222" s="25"/>
      <c r="IB222" s="25"/>
      <c r="IC222" s="25"/>
      <c r="ID222" s="25"/>
      <c r="IE222" s="25"/>
      <c r="IF222" s="25"/>
      <c r="IG222" s="25"/>
      <c r="IH222" s="25"/>
      <c r="II222" s="25"/>
      <c r="IJ222" s="25"/>
      <c r="IK222" s="25"/>
      <c r="IL222" s="25"/>
      <c r="IM222" s="25"/>
      <c r="IN222" s="25"/>
      <c r="IO222" s="25"/>
      <c r="IP222" s="25"/>
      <c r="IQ222" s="25"/>
      <c r="IR222" s="25"/>
      <c r="IS222" s="25"/>
    </row>
    <row r="223" spans="1:253" s="26" customFormat="1">
      <c r="A223" s="22">
        <v>43438</v>
      </c>
      <c r="B223" s="21" t="s">
        <v>36</v>
      </c>
      <c r="C223" s="21">
        <v>1750</v>
      </c>
      <c r="D223" s="21">
        <v>180</v>
      </c>
      <c r="E223" s="21">
        <v>16</v>
      </c>
      <c r="F223" s="21">
        <v>18</v>
      </c>
      <c r="G223" s="21">
        <v>20</v>
      </c>
      <c r="H223" s="21">
        <v>0</v>
      </c>
      <c r="I223" s="21">
        <v>0</v>
      </c>
      <c r="J223" s="21">
        <v>0</v>
      </c>
      <c r="K223" s="21" t="s">
        <v>14</v>
      </c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  <c r="EU223" s="25"/>
      <c r="EV223" s="25"/>
      <c r="EW223" s="25"/>
      <c r="EX223" s="25"/>
      <c r="EY223" s="25"/>
      <c r="EZ223" s="25"/>
      <c r="FA223" s="25"/>
      <c r="FB223" s="25"/>
      <c r="FC223" s="25"/>
      <c r="FD223" s="25"/>
      <c r="FE223" s="25"/>
      <c r="FF223" s="25"/>
      <c r="FG223" s="25"/>
      <c r="FH223" s="25"/>
      <c r="FI223" s="25"/>
      <c r="FJ223" s="25"/>
      <c r="FK223" s="25"/>
      <c r="FL223" s="25"/>
      <c r="FM223" s="25"/>
      <c r="FN223" s="25"/>
      <c r="FO223" s="25"/>
      <c r="FP223" s="25"/>
      <c r="FQ223" s="25"/>
      <c r="FR223" s="25"/>
      <c r="FS223" s="25"/>
      <c r="FT223" s="25"/>
      <c r="FU223" s="25"/>
      <c r="FV223" s="25"/>
      <c r="FW223" s="25"/>
      <c r="FX223" s="25"/>
      <c r="FY223" s="25"/>
      <c r="FZ223" s="25"/>
      <c r="GA223" s="25"/>
      <c r="GB223" s="25"/>
      <c r="GC223" s="25"/>
      <c r="GD223" s="25"/>
      <c r="GE223" s="25"/>
      <c r="GF223" s="25"/>
      <c r="GG223" s="25"/>
      <c r="GH223" s="25"/>
      <c r="GI223" s="25"/>
      <c r="GJ223" s="25"/>
      <c r="GK223" s="25"/>
      <c r="GL223" s="25"/>
      <c r="GM223" s="25"/>
      <c r="GN223" s="25"/>
      <c r="GO223" s="25"/>
      <c r="GP223" s="25"/>
      <c r="GQ223" s="25"/>
      <c r="GR223" s="25"/>
      <c r="GS223" s="25"/>
      <c r="GT223" s="25"/>
      <c r="GU223" s="25"/>
      <c r="GV223" s="25"/>
      <c r="GW223" s="25"/>
      <c r="GX223" s="25"/>
      <c r="GY223" s="25"/>
      <c r="GZ223" s="25"/>
      <c r="HA223" s="25"/>
      <c r="HB223" s="25"/>
      <c r="HC223" s="25"/>
      <c r="HD223" s="25"/>
      <c r="HE223" s="25"/>
      <c r="HF223" s="25"/>
      <c r="HG223" s="25"/>
      <c r="HH223" s="25"/>
      <c r="HI223" s="25"/>
      <c r="HJ223" s="25"/>
      <c r="HK223" s="25"/>
      <c r="HL223" s="25"/>
      <c r="HM223" s="25"/>
      <c r="HN223" s="25"/>
      <c r="HO223" s="25"/>
      <c r="HP223" s="25"/>
      <c r="HQ223" s="25"/>
      <c r="HR223" s="25"/>
      <c r="HS223" s="25"/>
      <c r="HT223" s="25"/>
      <c r="HU223" s="25"/>
      <c r="HV223" s="25"/>
      <c r="HW223" s="25"/>
      <c r="HX223" s="25"/>
      <c r="HY223" s="25"/>
      <c r="HZ223" s="25"/>
      <c r="IA223" s="25"/>
      <c r="IB223" s="25"/>
      <c r="IC223" s="25"/>
      <c r="ID223" s="25"/>
      <c r="IE223" s="25"/>
      <c r="IF223" s="25"/>
      <c r="IG223" s="25"/>
      <c r="IH223" s="25"/>
      <c r="II223" s="25"/>
      <c r="IJ223" s="25"/>
      <c r="IK223" s="25"/>
      <c r="IL223" s="25"/>
      <c r="IM223" s="25"/>
      <c r="IN223" s="25"/>
      <c r="IO223" s="25"/>
      <c r="IP223" s="25"/>
      <c r="IQ223" s="25"/>
      <c r="IR223" s="25"/>
      <c r="IS223" s="25"/>
    </row>
    <row r="224" spans="1:253">
      <c r="A224" s="22">
        <v>43433</v>
      </c>
      <c r="B224" s="12" t="s">
        <v>35</v>
      </c>
      <c r="C224" s="12">
        <v>1061</v>
      </c>
      <c r="D224" s="12">
        <v>530</v>
      </c>
      <c r="E224" s="12">
        <v>8</v>
      </c>
      <c r="F224" s="13">
        <v>11</v>
      </c>
      <c r="G224" s="12">
        <v>15</v>
      </c>
      <c r="H224" s="12">
        <v>0</v>
      </c>
      <c r="I224" s="12">
        <v>0</v>
      </c>
      <c r="J224" s="12">
        <v>0</v>
      </c>
      <c r="K224" s="21" t="s">
        <v>14</v>
      </c>
    </row>
    <row r="225" spans="1:11">
      <c r="A225" s="35">
        <v>43432</v>
      </c>
      <c r="B225" s="14" t="s">
        <v>34</v>
      </c>
      <c r="C225" s="14">
        <v>750</v>
      </c>
      <c r="D225" s="14">
        <v>920</v>
      </c>
      <c r="E225" s="14">
        <v>11</v>
      </c>
      <c r="F225" s="15">
        <v>13.5</v>
      </c>
      <c r="G225" s="14">
        <v>17</v>
      </c>
      <c r="H225" s="14">
        <v>1875</v>
      </c>
      <c r="I225" s="14">
        <v>0</v>
      </c>
      <c r="J225" s="12">
        <v>1875</v>
      </c>
      <c r="K225" s="21" t="s">
        <v>12</v>
      </c>
    </row>
    <row r="226" spans="1:11">
      <c r="A226" s="36">
        <v>43431</v>
      </c>
      <c r="B226" s="21" t="s">
        <v>33</v>
      </c>
      <c r="C226" s="16">
        <v>500</v>
      </c>
      <c r="D226" s="16">
        <v>700</v>
      </c>
      <c r="E226" s="16">
        <v>19</v>
      </c>
      <c r="F226" s="17">
        <v>23</v>
      </c>
      <c r="G226" s="16">
        <v>28</v>
      </c>
      <c r="H226" s="16">
        <v>2000</v>
      </c>
      <c r="I226" s="16">
        <v>0</v>
      </c>
      <c r="J226" s="18">
        <v>2000</v>
      </c>
      <c r="K226" s="21" t="s">
        <v>12</v>
      </c>
    </row>
    <row r="227" spans="1:11">
      <c r="A227" s="36">
        <v>43430</v>
      </c>
      <c r="B227" s="16" t="s">
        <v>32</v>
      </c>
      <c r="C227" s="16">
        <v>600</v>
      </c>
      <c r="D227" s="16">
        <v>1740</v>
      </c>
      <c r="E227" s="16">
        <v>48</v>
      </c>
      <c r="F227" s="17">
        <v>53</v>
      </c>
      <c r="G227" s="16">
        <v>60</v>
      </c>
      <c r="H227" s="16">
        <v>0</v>
      </c>
      <c r="I227" s="16">
        <v>0</v>
      </c>
      <c r="J227" s="18">
        <v>0</v>
      </c>
      <c r="K227" s="21" t="s">
        <v>13</v>
      </c>
    </row>
    <row r="228" spans="1:11">
      <c r="A228" s="35">
        <v>43424</v>
      </c>
      <c r="B228" s="16" t="s">
        <v>31</v>
      </c>
      <c r="C228" s="16">
        <v>6000</v>
      </c>
      <c r="D228" s="16">
        <v>105</v>
      </c>
      <c r="E228" s="16">
        <v>3</v>
      </c>
      <c r="F228" s="17">
        <v>3.5</v>
      </c>
      <c r="G228" s="16">
        <v>4</v>
      </c>
      <c r="H228" s="16">
        <v>0</v>
      </c>
      <c r="I228" s="16">
        <v>0</v>
      </c>
      <c r="J228" s="18">
        <v>0</v>
      </c>
      <c r="K228" s="21" t="s">
        <v>13</v>
      </c>
    </row>
    <row r="229" spans="1:11">
      <c r="A229" s="35">
        <v>43423</v>
      </c>
      <c r="B229" s="37" t="s">
        <v>30</v>
      </c>
      <c r="C229" s="16">
        <v>1500</v>
      </c>
      <c r="D229" s="16">
        <v>250</v>
      </c>
      <c r="E229" s="16">
        <v>11</v>
      </c>
      <c r="F229" s="17">
        <v>13.7</v>
      </c>
      <c r="G229" s="16">
        <v>16.399999999999999</v>
      </c>
      <c r="H229" s="16">
        <v>0</v>
      </c>
      <c r="I229" s="16">
        <v>0</v>
      </c>
      <c r="J229" s="18">
        <v>0</v>
      </c>
      <c r="K229" s="21" t="s">
        <v>13</v>
      </c>
    </row>
    <row r="230" spans="1:11">
      <c r="A230" s="35">
        <v>43420</v>
      </c>
      <c r="B230" s="16" t="s">
        <v>20</v>
      </c>
      <c r="C230" s="16">
        <v>1700</v>
      </c>
      <c r="D230" s="16">
        <v>320</v>
      </c>
      <c r="E230" s="16">
        <v>14</v>
      </c>
      <c r="F230" s="17">
        <v>16</v>
      </c>
      <c r="G230" s="16">
        <v>18</v>
      </c>
      <c r="H230" s="16">
        <v>3400</v>
      </c>
      <c r="I230" s="16">
        <v>3400</v>
      </c>
      <c r="J230" s="18">
        <v>6800</v>
      </c>
      <c r="K230" s="21" t="s">
        <v>15</v>
      </c>
    </row>
    <row r="231" spans="1:11">
      <c r="A231" s="35">
        <v>43418</v>
      </c>
      <c r="B231" s="16" t="s">
        <v>28</v>
      </c>
      <c r="C231" s="16">
        <v>1575</v>
      </c>
      <c r="D231" s="16">
        <v>260</v>
      </c>
      <c r="E231" s="16">
        <v>10.5</v>
      </c>
      <c r="F231" s="17">
        <v>12.5</v>
      </c>
      <c r="G231" s="16">
        <v>15.5</v>
      </c>
      <c r="H231" s="16">
        <v>0</v>
      </c>
      <c r="I231" s="16">
        <v>0</v>
      </c>
      <c r="J231" s="18">
        <v>0</v>
      </c>
      <c r="K231" s="21" t="s">
        <v>13</v>
      </c>
    </row>
    <row r="232" spans="1:11">
      <c r="A232" s="35">
        <v>43417</v>
      </c>
      <c r="B232" s="16" t="s">
        <v>29</v>
      </c>
      <c r="C232" s="16">
        <v>500</v>
      </c>
      <c r="D232" s="16">
        <v>1700</v>
      </c>
      <c r="E232" s="16">
        <v>50</v>
      </c>
      <c r="F232" s="17">
        <v>56</v>
      </c>
      <c r="G232" s="16">
        <v>42</v>
      </c>
      <c r="H232" s="16">
        <v>0</v>
      </c>
      <c r="I232" s="16">
        <v>0</v>
      </c>
      <c r="J232" s="18">
        <v>0</v>
      </c>
      <c r="K232" s="21" t="s">
        <v>14</v>
      </c>
    </row>
    <row r="233" spans="1:11">
      <c r="A233" s="35">
        <v>43417</v>
      </c>
      <c r="B233" s="16" t="s">
        <v>27</v>
      </c>
      <c r="C233" s="16">
        <v>1500</v>
      </c>
      <c r="D233" s="16">
        <v>490</v>
      </c>
      <c r="E233" s="16">
        <v>20</v>
      </c>
      <c r="F233" s="17">
        <v>22.5</v>
      </c>
      <c r="G233" s="16">
        <v>25</v>
      </c>
      <c r="H233" s="16">
        <v>3750</v>
      </c>
      <c r="I233" s="16">
        <v>0</v>
      </c>
      <c r="J233" s="18">
        <v>3750</v>
      </c>
      <c r="K233" s="21" t="s">
        <v>12</v>
      </c>
    </row>
    <row r="234" spans="1:11">
      <c r="A234" s="35">
        <v>43416</v>
      </c>
      <c r="B234" s="16" t="s">
        <v>23</v>
      </c>
      <c r="C234" s="16">
        <v>1200</v>
      </c>
      <c r="D234" s="16">
        <v>760</v>
      </c>
      <c r="E234" s="16">
        <v>18</v>
      </c>
      <c r="F234" s="17">
        <v>21</v>
      </c>
      <c r="G234" s="16">
        <v>25</v>
      </c>
      <c r="H234" s="16">
        <v>0</v>
      </c>
      <c r="I234" s="16">
        <v>0</v>
      </c>
      <c r="J234" s="18">
        <v>0</v>
      </c>
      <c r="K234" s="21" t="s">
        <v>13</v>
      </c>
    </row>
    <row r="235" spans="1:11">
      <c r="A235" s="35">
        <v>43410</v>
      </c>
      <c r="B235" s="16" t="s">
        <v>26</v>
      </c>
      <c r="C235" s="37">
        <v>1000</v>
      </c>
      <c r="D235" s="16">
        <v>540</v>
      </c>
      <c r="E235" s="16">
        <v>23</v>
      </c>
      <c r="F235" s="17">
        <v>27</v>
      </c>
      <c r="G235" s="16">
        <v>31</v>
      </c>
      <c r="H235" s="16">
        <v>0</v>
      </c>
      <c r="I235" s="16">
        <v>0</v>
      </c>
      <c r="J235" s="18">
        <v>0</v>
      </c>
      <c r="K235" s="21" t="s">
        <v>14</v>
      </c>
    </row>
    <row r="236" spans="1:11">
      <c r="A236" s="35">
        <v>43409</v>
      </c>
      <c r="B236" s="38" t="s">
        <v>25</v>
      </c>
      <c r="C236" s="38">
        <v>1200</v>
      </c>
      <c r="D236" s="39">
        <v>630</v>
      </c>
      <c r="E236" s="40">
        <v>25</v>
      </c>
      <c r="F236" s="40">
        <v>28</v>
      </c>
      <c r="G236" s="40">
        <v>32</v>
      </c>
      <c r="H236" s="40">
        <v>0</v>
      </c>
      <c r="I236" s="41">
        <v>0</v>
      </c>
      <c r="J236" s="42">
        <v>0</v>
      </c>
      <c r="K236" s="33" t="s">
        <v>13</v>
      </c>
    </row>
    <row r="237" spans="1:11">
      <c r="A237" s="35">
        <v>43405</v>
      </c>
      <c r="B237" s="33" t="s">
        <v>24</v>
      </c>
      <c r="C237" s="38">
        <v>1250</v>
      </c>
      <c r="D237" s="39">
        <v>620</v>
      </c>
      <c r="E237" s="40">
        <v>32</v>
      </c>
      <c r="F237" s="40">
        <v>35.5</v>
      </c>
      <c r="G237" s="40">
        <v>39</v>
      </c>
      <c r="H237" s="40">
        <v>4375</v>
      </c>
      <c r="I237" s="41">
        <v>0</v>
      </c>
      <c r="J237" s="42">
        <v>4375</v>
      </c>
      <c r="K237" s="33" t="s">
        <v>12</v>
      </c>
    </row>
    <row r="238" spans="1:11">
      <c r="A238" s="14"/>
      <c r="B238" s="14"/>
      <c r="C238" s="14"/>
      <c r="D238" s="14"/>
      <c r="E238" s="14"/>
      <c r="F238" s="15"/>
      <c r="G238" s="14"/>
      <c r="H238" s="14"/>
      <c r="I238" s="14"/>
      <c r="J238" s="12"/>
      <c r="K238" s="21"/>
    </row>
    <row r="239" spans="1:11">
      <c r="A239" s="43"/>
      <c r="B239" s="1"/>
      <c r="C239" s="1"/>
      <c r="D239" s="1"/>
      <c r="E239" s="1"/>
      <c r="F239" s="4"/>
      <c r="G239" s="1"/>
      <c r="H239" s="1"/>
      <c r="I239" s="1"/>
      <c r="J239" s="7"/>
      <c r="K239" s="24"/>
    </row>
    <row r="240" spans="1:11">
      <c r="A240" s="43"/>
      <c r="B240" s="1"/>
      <c r="C240" s="1"/>
      <c r="D240" s="1"/>
      <c r="E240" s="1"/>
      <c r="F240" s="4"/>
      <c r="G240" s="1"/>
      <c r="H240" s="1"/>
      <c r="I240" s="1"/>
      <c r="J240" s="7"/>
      <c r="K240" s="24"/>
    </row>
    <row r="241" spans="1:11">
      <c r="A241" s="43"/>
      <c r="B241" s="1"/>
      <c r="C241" s="1"/>
      <c r="D241" s="1"/>
      <c r="E241" s="1"/>
      <c r="F241" s="4"/>
      <c r="G241" s="1"/>
      <c r="H241" s="1"/>
      <c r="I241" s="1"/>
      <c r="J241" s="5"/>
      <c r="K241" s="24"/>
    </row>
    <row r="242" spans="1:11">
      <c r="A242" s="43"/>
      <c r="B242" s="1"/>
      <c r="C242" s="1"/>
      <c r="D242" s="1"/>
      <c r="E242" s="1"/>
      <c r="F242" s="4"/>
      <c r="G242" s="1"/>
      <c r="H242" s="1"/>
      <c r="I242" s="1"/>
      <c r="J242" s="5"/>
      <c r="K242" s="24"/>
    </row>
    <row r="243" spans="1:11">
      <c r="A243" s="43"/>
      <c r="B243" s="1"/>
      <c r="C243" s="1"/>
      <c r="D243" s="1"/>
      <c r="E243" s="1"/>
      <c r="F243" s="4"/>
      <c r="G243" s="1"/>
      <c r="H243" s="1"/>
      <c r="I243" s="1"/>
      <c r="J243" s="5"/>
      <c r="K243" s="24"/>
    </row>
    <row r="244" spans="1:11">
      <c r="A244" s="43"/>
      <c r="B244" s="1"/>
      <c r="C244" s="1"/>
      <c r="D244" s="1"/>
      <c r="E244" s="1"/>
      <c r="F244" s="4"/>
      <c r="G244" s="1"/>
      <c r="H244" s="1"/>
      <c r="I244" s="1"/>
      <c r="J244" s="5"/>
      <c r="K244" s="24"/>
    </row>
    <row r="245" spans="1:11">
      <c r="A245" s="43"/>
      <c r="B245" s="1"/>
      <c r="C245" s="1"/>
      <c r="D245" s="1"/>
      <c r="E245" s="1"/>
      <c r="F245" s="4"/>
      <c r="G245" s="1"/>
      <c r="H245" s="1"/>
      <c r="I245" s="1"/>
      <c r="J245" s="5"/>
      <c r="K245" s="24"/>
    </row>
    <row r="246" spans="1:11">
      <c r="A246" s="43"/>
      <c r="B246" s="1"/>
      <c r="C246" s="1"/>
      <c r="D246" s="1"/>
      <c r="E246" s="1"/>
      <c r="F246" s="4"/>
      <c r="G246" s="1"/>
      <c r="H246" s="1"/>
      <c r="I246" s="1"/>
      <c r="J246" s="5"/>
      <c r="K246" s="24"/>
    </row>
    <row r="247" spans="1:11">
      <c r="A247" s="43"/>
      <c r="B247" s="1"/>
      <c r="C247" s="1"/>
      <c r="D247" s="1"/>
      <c r="E247" s="1"/>
      <c r="F247" s="4"/>
      <c r="G247" s="1"/>
      <c r="H247" s="1"/>
      <c r="I247" s="1"/>
      <c r="J247" s="5"/>
    </row>
    <row r="248" spans="1:11">
      <c r="A248" s="43"/>
      <c r="B248" s="1"/>
      <c r="C248" s="1"/>
      <c r="D248" s="1"/>
      <c r="E248" s="1"/>
      <c r="F248" s="4"/>
      <c r="G248" s="1"/>
      <c r="H248" s="1"/>
      <c r="I248" s="44"/>
      <c r="J248" s="5"/>
      <c r="K248" s="24"/>
    </row>
    <row r="249" spans="1:11">
      <c r="A249" s="43"/>
      <c r="B249" s="45"/>
      <c r="C249" s="1"/>
      <c r="D249" s="1"/>
      <c r="E249" s="1"/>
      <c r="F249" s="4"/>
      <c r="G249" s="1"/>
      <c r="H249" s="1"/>
      <c r="I249" s="1"/>
      <c r="J249" s="5"/>
      <c r="K249" s="24"/>
    </row>
    <row r="250" spans="1:11">
      <c r="A250" s="43"/>
      <c r="B250" s="1"/>
      <c r="C250" s="1"/>
      <c r="D250" s="1"/>
      <c r="E250" s="1"/>
      <c r="F250" s="4"/>
      <c r="G250" s="1"/>
      <c r="H250" s="1"/>
      <c r="I250" s="1"/>
      <c r="J250" s="5"/>
      <c r="K250" s="24"/>
    </row>
    <row r="251" spans="1:11">
      <c r="A251" s="43"/>
      <c r="B251" s="45"/>
      <c r="C251" s="1"/>
      <c r="D251" s="1"/>
      <c r="E251" s="1"/>
      <c r="F251" s="4"/>
      <c r="G251" s="1"/>
      <c r="H251" s="1"/>
      <c r="I251" s="1"/>
      <c r="J251" s="5"/>
      <c r="K251" s="24"/>
    </row>
    <row r="252" spans="1:11">
      <c r="A252" s="43"/>
      <c r="B252" s="46"/>
      <c r="C252" s="1"/>
      <c r="D252" s="1"/>
      <c r="E252" s="1"/>
      <c r="F252" s="4"/>
      <c r="G252" s="1"/>
      <c r="H252" s="1"/>
      <c r="I252" s="1"/>
      <c r="J252" s="5"/>
      <c r="K252" s="24"/>
    </row>
    <row r="253" spans="1:11">
      <c r="A253" s="43"/>
      <c r="B253" s="47"/>
      <c r="C253" s="1"/>
      <c r="D253" s="1"/>
      <c r="E253" s="1"/>
      <c r="F253" s="4"/>
      <c r="G253" s="1"/>
      <c r="H253" s="1"/>
      <c r="I253" s="1"/>
      <c r="J253" s="5"/>
      <c r="K253" s="24"/>
    </row>
    <row r="254" spans="1:11">
      <c r="A254" s="43"/>
      <c r="B254" s="1"/>
      <c r="C254" s="1"/>
      <c r="D254" s="1"/>
      <c r="E254" s="1"/>
      <c r="F254" s="4"/>
      <c r="G254" s="1"/>
      <c r="H254" s="1"/>
      <c r="I254" s="1"/>
      <c r="J254" s="5"/>
      <c r="K254" s="24"/>
    </row>
    <row r="255" spans="1:11">
      <c r="A255" s="43"/>
      <c r="B255" s="1"/>
      <c r="C255" s="1"/>
      <c r="D255" s="1"/>
      <c r="E255" s="1"/>
      <c r="F255" s="4"/>
      <c r="G255" s="1"/>
      <c r="H255" s="1"/>
      <c r="I255" s="1"/>
      <c r="J255" s="5"/>
      <c r="K255" s="24"/>
    </row>
    <row r="256" spans="1:11">
      <c r="A256" s="43"/>
      <c r="B256" s="1"/>
      <c r="C256" s="1"/>
      <c r="D256" s="1"/>
      <c r="E256" s="1"/>
      <c r="F256" s="4"/>
      <c r="G256" s="1"/>
      <c r="H256" s="1"/>
      <c r="I256" s="1"/>
      <c r="J256" s="5"/>
      <c r="K256" s="24"/>
    </row>
    <row r="257" spans="1:11">
      <c r="A257" s="43"/>
      <c r="B257" s="1"/>
      <c r="C257" s="1"/>
      <c r="D257" s="1"/>
      <c r="E257" s="1"/>
      <c r="F257" s="4"/>
      <c r="G257" s="1"/>
      <c r="H257" s="1"/>
      <c r="I257" s="1"/>
      <c r="J257" s="6"/>
      <c r="K257" s="24"/>
    </row>
    <row r="258" spans="1:11">
      <c r="A258" s="43"/>
      <c r="B258" s="1"/>
      <c r="C258" s="1"/>
      <c r="D258" s="1"/>
      <c r="E258" s="1"/>
      <c r="F258" s="4"/>
      <c r="G258" s="1"/>
      <c r="H258" s="1"/>
      <c r="I258" s="1"/>
      <c r="J258" s="5"/>
      <c r="K258" s="24"/>
    </row>
    <row r="259" spans="1:11">
      <c r="A259" s="43"/>
      <c r="B259" s="1"/>
      <c r="C259" s="1"/>
      <c r="D259" s="1"/>
      <c r="E259" s="1"/>
      <c r="F259" s="4"/>
      <c r="G259" s="1"/>
      <c r="H259" s="1"/>
      <c r="I259" s="1"/>
      <c r="J259" s="7"/>
      <c r="K259" s="24"/>
    </row>
    <row r="260" spans="1:11">
      <c r="A260" s="43"/>
      <c r="B260" s="1"/>
      <c r="C260" s="8"/>
      <c r="D260" s="1"/>
      <c r="E260" s="1"/>
      <c r="F260" s="4"/>
      <c r="G260" s="1"/>
      <c r="H260" s="1"/>
      <c r="I260" s="1"/>
      <c r="J260" s="5"/>
      <c r="K260" s="24"/>
    </row>
    <row r="261" spans="1:11">
      <c r="A261" s="43"/>
      <c r="B261" s="1"/>
      <c r="C261" s="1"/>
      <c r="D261" s="1"/>
      <c r="E261" s="1"/>
      <c r="F261" s="4"/>
      <c r="G261" s="1"/>
      <c r="H261" s="1"/>
      <c r="I261" s="1"/>
      <c r="J261" s="5"/>
      <c r="K261" s="24"/>
    </row>
    <row r="262" spans="1:11">
      <c r="A262" s="43"/>
      <c r="B262" s="1"/>
      <c r="C262" s="1"/>
      <c r="D262" s="1"/>
      <c r="E262" s="1"/>
      <c r="F262" s="4"/>
      <c r="G262" s="1"/>
      <c r="H262" s="1"/>
      <c r="I262" s="1"/>
      <c r="J262" s="5"/>
      <c r="K262" s="24"/>
    </row>
    <row r="263" spans="1:11">
      <c r="A263" s="43"/>
      <c r="B263" s="1"/>
      <c r="C263" s="1"/>
      <c r="D263" s="1"/>
      <c r="E263" s="1"/>
      <c r="F263" s="4"/>
      <c r="G263" s="1"/>
      <c r="H263" s="1"/>
      <c r="I263" s="1"/>
      <c r="J263" s="5"/>
      <c r="K263" s="24"/>
    </row>
    <row r="264" spans="1:11">
      <c r="A264" s="43"/>
      <c r="B264" s="1"/>
      <c r="C264" s="1"/>
      <c r="D264" s="1"/>
      <c r="E264" s="1"/>
      <c r="F264" s="4"/>
      <c r="G264" s="1"/>
      <c r="H264" s="1"/>
      <c r="I264" s="1"/>
      <c r="J264" s="5"/>
      <c r="K264" s="24"/>
    </row>
    <row r="265" spans="1:11">
      <c r="A265" s="43"/>
      <c r="B265" s="1"/>
      <c r="C265" s="1"/>
      <c r="D265" s="1"/>
      <c r="E265" s="1"/>
      <c r="F265" s="4"/>
      <c r="G265" s="1"/>
      <c r="H265" s="1"/>
      <c r="I265" s="1"/>
      <c r="J265" s="5"/>
      <c r="K265" s="24"/>
    </row>
    <row r="266" spans="1:11">
      <c r="A266" s="43"/>
      <c r="B266" s="1"/>
      <c r="C266" s="1"/>
      <c r="D266" s="1"/>
      <c r="E266" s="1"/>
      <c r="F266" s="4"/>
      <c r="G266" s="1"/>
      <c r="H266" s="1"/>
      <c r="I266" s="1"/>
      <c r="J266" s="5"/>
      <c r="K266" s="24"/>
    </row>
    <row r="267" spans="1:11">
      <c r="A267" s="43"/>
      <c r="B267" s="1"/>
      <c r="C267" s="1"/>
      <c r="D267" s="1"/>
      <c r="E267" s="1"/>
      <c r="F267" s="4"/>
      <c r="G267" s="1"/>
      <c r="H267" s="1"/>
      <c r="I267" s="1"/>
      <c r="J267" s="5"/>
      <c r="K267" s="24"/>
    </row>
    <row r="268" spans="1:11">
      <c r="A268" s="43"/>
      <c r="B268" s="1"/>
      <c r="C268" s="1"/>
      <c r="D268" s="1"/>
      <c r="E268" s="1"/>
      <c r="F268" s="4"/>
      <c r="G268" s="1"/>
      <c r="H268" s="1"/>
      <c r="I268" s="1"/>
      <c r="J268" s="5"/>
    </row>
    <row r="269" spans="1:11">
      <c r="A269" s="43"/>
      <c r="B269" s="1"/>
      <c r="C269" s="1"/>
      <c r="D269" s="1"/>
      <c r="E269" s="1"/>
      <c r="F269" s="4"/>
      <c r="G269" s="1"/>
      <c r="H269" s="1"/>
      <c r="I269" s="1"/>
      <c r="J269" s="5"/>
      <c r="K269" s="24"/>
    </row>
    <row r="270" spans="1:11">
      <c r="A270" s="43"/>
      <c r="B270" s="1"/>
      <c r="C270" s="1"/>
      <c r="D270" s="1"/>
      <c r="E270" s="1"/>
      <c r="F270" s="4"/>
      <c r="G270" s="1"/>
      <c r="H270" s="1"/>
      <c r="I270" s="1"/>
      <c r="J270" s="5"/>
    </row>
    <row r="271" spans="1:11">
      <c r="A271" s="43"/>
      <c r="B271" s="1"/>
      <c r="C271" s="1"/>
      <c r="D271" s="1"/>
      <c r="E271" s="1"/>
      <c r="F271" s="4"/>
      <c r="G271" s="1"/>
      <c r="H271" s="1"/>
      <c r="I271" s="1"/>
      <c r="J271" s="5"/>
      <c r="K271" s="24"/>
    </row>
    <row r="272" spans="1:11">
      <c r="A272" s="43"/>
      <c r="B272" s="1"/>
      <c r="C272" s="1"/>
      <c r="D272" s="1"/>
      <c r="E272" s="1"/>
      <c r="F272" s="4"/>
      <c r="G272" s="1"/>
      <c r="H272" s="1"/>
      <c r="I272" s="1"/>
      <c r="J272" s="5"/>
      <c r="K272" s="24"/>
    </row>
    <row r="273" spans="1:11">
      <c r="A273" s="43"/>
      <c r="B273" s="1"/>
      <c r="C273" s="1"/>
      <c r="D273" s="1"/>
      <c r="E273" s="1"/>
      <c r="F273" s="4"/>
      <c r="G273" s="1"/>
      <c r="H273" s="1"/>
      <c r="I273" s="1"/>
      <c r="J273" s="5"/>
      <c r="K273" s="24"/>
    </row>
    <row r="274" spans="1:11">
      <c r="A274" s="43"/>
      <c r="B274" s="1"/>
      <c r="C274" s="1"/>
      <c r="D274" s="1"/>
      <c r="E274" s="1"/>
      <c r="F274" s="4"/>
      <c r="G274" s="1"/>
      <c r="H274" s="1"/>
      <c r="I274" s="1"/>
      <c r="J274" s="5"/>
      <c r="K274" s="24"/>
    </row>
    <row r="275" spans="1:11">
      <c r="A275" s="43"/>
      <c r="B275" s="1"/>
      <c r="C275" s="1"/>
      <c r="D275" s="1"/>
      <c r="E275" s="1"/>
      <c r="F275" s="4"/>
      <c r="G275" s="1"/>
      <c r="H275" s="1"/>
      <c r="I275" s="1"/>
      <c r="J275" s="5"/>
      <c r="K275" s="24"/>
    </row>
    <row r="276" spans="1:11">
      <c r="A276" s="43"/>
      <c r="B276" s="1"/>
      <c r="C276" s="1"/>
      <c r="D276" s="1"/>
      <c r="E276" s="1"/>
      <c r="F276" s="4"/>
      <c r="G276" s="1"/>
      <c r="H276" s="1"/>
      <c r="I276" s="1"/>
      <c r="J276" s="5"/>
      <c r="K276" s="24"/>
    </row>
    <row r="277" spans="1:11">
      <c r="A277" s="43"/>
      <c r="B277" s="1"/>
      <c r="C277" s="1"/>
      <c r="D277" s="1"/>
      <c r="E277" s="1"/>
      <c r="F277" s="4"/>
      <c r="G277" s="1"/>
      <c r="H277" s="1"/>
      <c r="I277" s="1"/>
      <c r="J277" s="5"/>
      <c r="K277" s="24"/>
    </row>
    <row r="278" spans="1:11">
      <c r="A278" s="43"/>
      <c r="B278" s="1"/>
      <c r="C278" s="1"/>
      <c r="D278" s="1"/>
      <c r="E278" s="1"/>
      <c r="F278" s="4"/>
      <c r="G278" s="1"/>
      <c r="H278" s="1"/>
      <c r="I278" s="1"/>
      <c r="J278" s="5"/>
      <c r="K278" s="24"/>
    </row>
    <row r="279" spans="1:11">
      <c r="A279" s="43"/>
      <c r="B279" s="1"/>
      <c r="C279" s="1"/>
      <c r="D279" s="1"/>
      <c r="E279" s="1"/>
      <c r="F279" s="4"/>
      <c r="G279" s="1"/>
      <c r="H279" s="1"/>
      <c r="I279" s="1"/>
      <c r="J279" s="5"/>
      <c r="K279" s="24"/>
    </row>
    <row r="280" spans="1:11">
      <c r="A280" s="43"/>
      <c r="B280" s="1"/>
      <c r="C280" s="1"/>
      <c r="D280" s="1"/>
      <c r="E280" s="1"/>
      <c r="F280" s="4"/>
      <c r="G280" s="1"/>
      <c r="H280" s="1"/>
      <c r="I280" s="1"/>
      <c r="J280" s="5"/>
      <c r="K280" s="24"/>
    </row>
    <row r="281" spans="1:11">
      <c r="A281" s="43"/>
      <c r="B281" s="1"/>
      <c r="C281" s="1"/>
      <c r="D281" s="1"/>
      <c r="E281" s="1"/>
      <c r="F281" s="4"/>
      <c r="G281" s="1"/>
      <c r="H281" s="1"/>
      <c r="I281" s="1"/>
      <c r="J281" s="5"/>
      <c r="K281" s="24"/>
    </row>
    <row r="282" spans="1:11">
      <c r="A282" s="43"/>
      <c r="B282" s="1"/>
      <c r="C282" s="1"/>
      <c r="D282" s="1"/>
      <c r="E282" s="1"/>
      <c r="F282" s="4"/>
      <c r="G282" s="1"/>
      <c r="H282" s="1"/>
      <c r="I282" s="1"/>
      <c r="J282" s="5"/>
    </row>
    <row r="283" spans="1:11">
      <c r="A283" s="43"/>
      <c r="B283" s="1"/>
      <c r="C283" s="1"/>
      <c r="D283" s="1"/>
      <c r="E283" s="1"/>
      <c r="F283" s="4"/>
      <c r="G283" s="1"/>
      <c r="H283" s="1"/>
      <c r="I283" s="1"/>
      <c r="J283" s="5"/>
    </row>
    <row r="284" spans="1:11">
      <c r="A284" s="43"/>
      <c r="B284" s="1"/>
      <c r="C284" s="1"/>
      <c r="D284" s="1"/>
      <c r="E284" s="1"/>
      <c r="F284" s="4"/>
      <c r="G284" s="1"/>
      <c r="H284" s="1"/>
      <c r="I284" s="1"/>
      <c r="J284" s="5"/>
    </row>
    <row r="285" spans="1:11">
      <c r="A285" s="43"/>
      <c r="B285" s="1"/>
      <c r="C285" s="1"/>
      <c r="D285" s="1"/>
      <c r="E285" s="1"/>
      <c r="F285" s="4"/>
      <c r="G285" s="1"/>
      <c r="H285" s="1"/>
      <c r="I285" s="1"/>
      <c r="J285" s="5"/>
    </row>
    <row r="286" spans="1:11">
      <c r="A286" s="43"/>
      <c r="B286" s="1"/>
      <c r="C286" s="1"/>
      <c r="D286" s="1"/>
      <c r="E286" s="1"/>
      <c r="F286" s="4"/>
      <c r="G286" s="1"/>
      <c r="H286" s="1"/>
      <c r="I286" s="1"/>
      <c r="J286" s="5"/>
    </row>
    <row r="287" spans="1:11">
      <c r="A287" s="43"/>
      <c r="B287" s="1"/>
      <c r="C287" s="1"/>
      <c r="D287" s="1"/>
      <c r="E287" s="1"/>
      <c r="F287" s="4"/>
      <c r="G287" s="1"/>
      <c r="H287" s="1"/>
      <c r="I287" s="1"/>
      <c r="J287" s="7"/>
    </row>
    <row r="288" spans="1:11">
      <c r="A288" s="43"/>
      <c r="B288" s="1"/>
      <c r="C288" s="1"/>
      <c r="D288" s="1"/>
      <c r="E288" s="1"/>
      <c r="F288" s="4"/>
      <c r="G288" s="1"/>
      <c r="H288" s="1"/>
      <c r="I288" s="1"/>
      <c r="J288" s="7"/>
    </row>
    <row r="289" spans="1:10">
      <c r="A289" s="43"/>
      <c r="B289" s="1"/>
      <c r="C289" s="1"/>
      <c r="D289" s="1"/>
      <c r="E289" s="1"/>
      <c r="F289" s="4"/>
      <c r="G289" s="1"/>
      <c r="H289" s="1"/>
      <c r="I289" s="1"/>
      <c r="J289" s="7"/>
    </row>
    <row r="290" spans="1:10">
      <c r="A290" s="43"/>
      <c r="B290" s="1"/>
      <c r="C290" s="1"/>
      <c r="D290" s="1"/>
      <c r="E290" s="1"/>
      <c r="F290" s="4"/>
      <c r="G290" s="1"/>
      <c r="H290" s="1"/>
      <c r="I290" s="1"/>
      <c r="J290" s="7"/>
    </row>
    <row r="291" spans="1:10">
      <c r="A291" s="43"/>
      <c r="B291" s="1"/>
      <c r="C291" s="1"/>
      <c r="D291" s="1"/>
      <c r="E291" s="1"/>
      <c r="F291" s="4"/>
      <c r="G291" s="1"/>
      <c r="H291" s="1"/>
      <c r="I291" s="1"/>
      <c r="J291" s="7"/>
    </row>
    <row r="292" spans="1:10">
      <c r="A292" s="43"/>
      <c r="B292" s="1"/>
      <c r="C292" s="1"/>
      <c r="D292" s="1"/>
      <c r="E292" s="1"/>
      <c r="F292" s="4"/>
      <c r="G292" s="1"/>
      <c r="H292" s="1"/>
      <c r="I292" s="1"/>
      <c r="J292" s="7"/>
    </row>
    <row r="293" spans="1:10">
      <c r="A293" s="43"/>
      <c r="B293" s="1"/>
      <c r="C293" s="1"/>
      <c r="D293" s="1"/>
      <c r="E293" s="1"/>
      <c r="F293" s="4"/>
      <c r="G293" s="1"/>
      <c r="H293" s="1"/>
      <c r="I293" s="1"/>
      <c r="J293" s="7"/>
    </row>
    <row r="294" spans="1:10">
      <c r="A294" s="43"/>
      <c r="B294" s="1"/>
      <c r="C294" s="1"/>
      <c r="D294" s="1"/>
      <c r="E294" s="1"/>
      <c r="F294" s="4"/>
      <c r="G294" s="1"/>
      <c r="H294" s="1"/>
      <c r="I294" s="1"/>
      <c r="J294" s="7"/>
    </row>
    <row r="295" spans="1:10">
      <c r="A295" s="43"/>
      <c r="B295" s="1"/>
      <c r="C295" s="1"/>
      <c r="D295" s="1"/>
      <c r="E295" s="1"/>
      <c r="F295" s="4"/>
      <c r="G295" s="1"/>
      <c r="H295" s="1"/>
      <c r="I295" s="1"/>
      <c r="J295" s="7"/>
    </row>
    <row r="296" spans="1:10">
      <c r="A296" s="43"/>
      <c r="B296" s="1"/>
      <c r="C296" s="1"/>
      <c r="D296" s="1"/>
      <c r="E296" s="1"/>
      <c r="F296" s="4"/>
      <c r="G296" s="1"/>
      <c r="H296" s="1"/>
      <c r="I296" s="1"/>
      <c r="J296" s="7"/>
    </row>
    <row r="297" spans="1:10">
      <c r="A297" s="43"/>
      <c r="B297" s="1"/>
      <c r="C297" s="1"/>
      <c r="D297" s="1"/>
      <c r="E297" s="1"/>
      <c r="F297" s="4"/>
      <c r="G297" s="1"/>
      <c r="H297" s="1"/>
      <c r="I297" s="1"/>
      <c r="J297" s="7"/>
    </row>
    <row r="298" spans="1:10">
      <c r="A298" s="43"/>
      <c r="B298" s="1"/>
      <c r="C298" s="1"/>
      <c r="D298" s="1"/>
      <c r="E298" s="1"/>
      <c r="F298" s="4"/>
      <c r="G298" s="1"/>
      <c r="H298" s="1"/>
      <c r="I298" s="1"/>
      <c r="J298" s="7"/>
    </row>
    <row r="299" spans="1:10">
      <c r="A299" s="43"/>
      <c r="B299" s="1"/>
      <c r="C299" s="1"/>
      <c r="D299" s="1"/>
      <c r="E299" s="1"/>
      <c r="F299" s="4"/>
      <c r="G299" s="1"/>
      <c r="H299" s="1"/>
      <c r="I299" s="1"/>
      <c r="J299" s="7"/>
    </row>
    <row r="300" spans="1:10">
      <c r="A300" s="43"/>
      <c r="B300" s="1"/>
      <c r="C300" s="1"/>
      <c r="D300" s="1"/>
      <c r="E300" s="1"/>
      <c r="F300" s="4"/>
      <c r="G300" s="1"/>
      <c r="H300" s="1"/>
      <c r="I300" s="1"/>
      <c r="J300" s="7"/>
    </row>
    <row r="301" spans="1:10">
      <c r="A301" s="43"/>
      <c r="B301" s="1"/>
      <c r="C301" s="1"/>
      <c r="D301" s="1"/>
      <c r="E301" s="1"/>
      <c r="F301" s="4"/>
      <c r="G301" s="1"/>
      <c r="H301" s="1"/>
      <c r="I301" s="1"/>
      <c r="J301" s="7"/>
    </row>
    <row r="302" spans="1:10">
      <c r="A302" s="43"/>
      <c r="B302" s="1"/>
      <c r="C302" s="1"/>
      <c r="D302" s="1"/>
      <c r="E302" s="1"/>
      <c r="F302" s="4"/>
      <c r="G302" s="1"/>
      <c r="H302" s="1"/>
      <c r="I302" s="1"/>
      <c r="J302" s="7"/>
    </row>
    <row r="303" spans="1:10">
      <c r="A303" s="43"/>
      <c r="B303" s="1"/>
      <c r="C303" s="1"/>
      <c r="D303" s="1"/>
      <c r="E303" s="1"/>
      <c r="F303" s="4"/>
      <c r="G303" s="1"/>
      <c r="H303" s="1"/>
      <c r="I303" s="1"/>
      <c r="J303" s="7"/>
    </row>
    <row r="304" spans="1:10">
      <c r="A304" s="43"/>
      <c r="B304" s="1"/>
      <c r="C304" s="1"/>
      <c r="D304" s="1"/>
      <c r="E304" s="1"/>
      <c r="F304" s="4"/>
      <c r="G304" s="1"/>
      <c r="H304" s="1"/>
      <c r="I304" s="1"/>
      <c r="J304" s="7"/>
    </row>
    <row r="305" spans="1:10">
      <c r="A305" s="43"/>
      <c r="B305" s="1"/>
      <c r="C305" s="1"/>
      <c r="D305" s="1"/>
      <c r="E305" s="1"/>
      <c r="F305" s="4"/>
      <c r="G305" s="1"/>
      <c r="H305" s="1"/>
      <c r="I305" s="1"/>
      <c r="J305" s="7"/>
    </row>
    <row r="306" spans="1:10">
      <c r="A306" s="43"/>
      <c r="B306" s="1"/>
      <c r="C306" s="1"/>
      <c r="D306" s="1"/>
      <c r="E306" s="1"/>
      <c r="F306" s="4"/>
      <c r="G306" s="1"/>
      <c r="H306" s="1"/>
      <c r="I306" s="1"/>
      <c r="J306" s="7"/>
    </row>
    <row r="307" spans="1:10">
      <c r="A307" s="43"/>
      <c r="B307" s="1"/>
      <c r="C307" s="1"/>
      <c r="D307" s="1"/>
      <c r="E307" s="1"/>
      <c r="F307" s="4"/>
      <c r="G307" s="1"/>
      <c r="H307" s="1"/>
      <c r="I307" s="1"/>
      <c r="J307" s="7"/>
    </row>
    <row r="308" spans="1:10">
      <c r="A308" s="43"/>
      <c r="B308" s="1"/>
      <c r="C308" s="1"/>
      <c r="D308" s="1"/>
      <c r="E308" s="1"/>
      <c r="F308" s="4"/>
      <c r="G308" s="1"/>
      <c r="H308" s="1"/>
      <c r="I308" s="1"/>
      <c r="J308" s="7"/>
    </row>
    <row r="309" spans="1:10">
      <c r="A309" s="43"/>
      <c r="B309" s="1"/>
      <c r="C309" s="1"/>
      <c r="D309" s="1"/>
      <c r="E309" s="1"/>
      <c r="F309" s="4"/>
      <c r="G309" s="1"/>
      <c r="H309" s="1"/>
      <c r="I309" s="1"/>
      <c r="J309" s="7"/>
    </row>
    <row r="310" spans="1:10">
      <c r="A310" s="43"/>
      <c r="B310" s="1"/>
      <c r="C310" s="1"/>
      <c r="D310" s="1"/>
      <c r="E310" s="1"/>
      <c r="F310" s="4"/>
      <c r="G310" s="1"/>
      <c r="H310" s="1"/>
      <c r="I310" s="1"/>
      <c r="J310" s="7"/>
    </row>
    <row r="311" spans="1:10">
      <c r="A311" s="43"/>
      <c r="B311" s="1"/>
      <c r="C311" s="1"/>
      <c r="D311" s="1"/>
      <c r="E311" s="1"/>
      <c r="F311" s="4"/>
      <c r="G311" s="1"/>
      <c r="H311" s="1"/>
      <c r="I311" s="1"/>
      <c r="J311" s="7"/>
    </row>
    <row r="312" spans="1:10">
      <c r="A312" s="43"/>
      <c r="B312" s="1"/>
      <c r="C312" s="1"/>
      <c r="D312" s="1"/>
      <c r="E312" s="1"/>
      <c r="F312" s="4"/>
      <c r="G312" s="1"/>
      <c r="H312" s="1"/>
      <c r="I312" s="1"/>
      <c r="J312" s="7"/>
    </row>
    <row r="313" spans="1:10">
      <c r="A313" s="43"/>
      <c r="B313" s="1"/>
      <c r="C313" s="1"/>
      <c r="D313" s="1"/>
      <c r="E313" s="1"/>
      <c r="F313" s="4"/>
      <c r="G313" s="1"/>
      <c r="H313" s="1"/>
      <c r="I313" s="1"/>
      <c r="J313" s="7"/>
    </row>
    <row r="314" spans="1:10">
      <c r="A314" s="43"/>
      <c r="B314" s="1"/>
      <c r="C314" s="1"/>
      <c r="D314" s="1"/>
      <c r="E314" s="1"/>
      <c r="F314" s="4"/>
      <c r="G314" s="1"/>
      <c r="H314" s="1"/>
      <c r="I314" s="1"/>
      <c r="J314" s="7"/>
    </row>
    <row r="315" spans="1:10">
      <c r="A315" s="43"/>
      <c r="B315" s="1"/>
      <c r="C315" s="1"/>
      <c r="D315" s="1"/>
      <c r="E315" s="1"/>
      <c r="F315" s="4"/>
      <c r="G315" s="1"/>
      <c r="H315" s="1"/>
      <c r="I315" s="1"/>
      <c r="J315" s="7"/>
    </row>
    <row r="316" spans="1:10">
      <c r="A316" s="43"/>
      <c r="B316" s="1"/>
      <c r="C316" s="1"/>
      <c r="D316" s="1"/>
      <c r="E316" s="1"/>
      <c r="F316" s="4"/>
      <c r="G316" s="1"/>
      <c r="H316" s="1"/>
      <c r="I316" s="1"/>
      <c r="J316" s="7"/>
    </row>
    <row r="317" spans="1:10">
      <c r="A317" s="43"/>
      <c r="B317" s="1"/>
      <c r="C317" s="1"/>
      <c r="D317" s="1"/>
      <c r="E317" s="1"/>
      <c r="F317" s="4"/>
      <c r="G317" s="1"/>
      <c r="H317" s="1"/>
      <c r="I317" s="1"/>
      <c r="J317" s="7"/>
    </row>
    <row r="318" spans="1:10">
      <c r="A318" s="43"/>
      <c r="B318" s="1"/>
      <c r="C318" s="1"/>
      <c r="D318" s="1"/>
      <c r="E318" s="1"/>
      <c r="F318" s="4"/>
      <c r="G318" s="1"/>
      <c r="H318" s="1"/>
      <c r="I318" s="1"/>
      <c r="J318" s="7"/>
    </row>
    <row r="319" spans="1:10">
      <c r="A319" s="43"/>
      <c r="B319" s="1"/>
      <c r="C319" s="1"/>
      <c r="D319" s="1"/>
      <c r="E319" s="1"/>
      <c r="F319" s="4"/>
      <c r="G319" s="1"/>
      <c r="H319" s="1"/>
      <c r="I319" s="1"/>
      <c r="J319" s="7"/>
    </row>
    <row r="320" spans="1:10">
      <c r="A320" s="43"/>
      <c r="B320" s="1"/>
      <c r="C320" s="1"/>
      <c r="D320" s="1"/>
      <c r="E320" s="1"/>
      <c r="F320" s="4"/>
      <c r="G320" s="1"/>
      <c r="H320" s="1"/>
      <c r="I320" s="1"/>
      <c r="J320" s="7"/>
    </row>
    <row r="321" spans="1:10">
      <c r="A321" s="43"/>
      <c r="B321" s="1"/>
      <c r="C321" s="1"/>
      <c r="D321" s="1"/>
      <c r="E321" s="1"/>
      <c r="F321" s="4"/>
      <c r="G321" s="1"/>
      <c r="H321" s="1"/>
      <c r="I321" s="1"/>
      <c r="J321" s="7"/>
    </row>
    <row r="322" spans="1:10">
      <c r="A322" s="43"/>
      <c r="B322" s="1"/>
      <c r="C322" s="1"/>
      <c r="D322" s="1"/>
      <c r="E322" s="1"/>
      <c r="F322" s="4"/>
      <c r="G322" s="1"/>
      <c r="H322" s="1"/>
      <c r="I322" s="1"/>
      <c r="J322" s="7"/>
    </row>
    <row r="323" spans="1:10">
      <c r="A323" s="43"/>
      <c r="B323" s="1"/>
      <c r="C323" s="43"/>
      <c r="D323" s="1"/>
      <c r="E323" s="1"/>
      <c r="F323" s="4"/>
      <c r="G323" s="1"/>
      <c r="H323" s="1"/>
      <c r="I323" s="1"/>
      <c r="J323" s="7"/>
    </row>
    <row r="324" spans="1:10">
      <c r="A324" s="43"/>
      <c r="B324" s="1"/>
      <c r="C324" s="1"/>
      <c r="D324" s="1"/>
      <c r="E324" s="1"/>
      <c r="F324" s="4"/>
      <c r="G324" s="1"/>
      <c r="H324" s="1"/>
      <c r="I324" s="1"/>
      <c r="J324" s="7"/>
    </row>
    <row r="325" spans="1:10">
      <c r="A325" s="43"/>
      <c r="B325" s="1"/>
      <c r="C325" s="1"/>
      <c r="D325" s="1"/>
      <c r="E325" s="1"/>
      <c r="F325" s="4"/>
      <c r="G325" s="1"/>
      <c r="H325" s="1"/>
      <c r="I325" s="1"/>
      <c r="J325" s="7"/>
    </row>
    <row r="326" spans="1:10">
      <c r="A326" s="43"/>
      <c r="B326" s="1"/>
      <c r="C326" s="1"/>
      <c r="D326" s="1"/>
      <c r="E326" s="1"/>
      <c r="F326" s="4"/>
      <c r="G326" s="1"/>
      <c r="H326" s="1"/>
      <c r="I326" s="1"/>
      <c r="J326" s="7"/>
    </row>
    <row r="327" spans="1:10">
      <c r="A327" s="43"/>
      <c r="B327" s="1"/>
      <c r="C327" s="1"/>
      <c r="D327" s="1"/>
      <c r="E327" s="1"/>
      <c r="F327" s="4"/>
      <c r="G327" s="1"/>
      <c r="H327" s="1"/>
      <c r="I327" s="1"/>
      <c r="J327" s="7"/>
    </row>
    <row r="328" spans="1:10">
      <c r="A328" s="43"/>
      <c r="B328" s="1"/>
      <c r="C328" s="1"/>
      <c r="D328" s="1"/>
      <c r="E328" s="1"/>
      <c r="F328" s="4"/>
      <c r="G328" s="1"/>
      <c r="H328" s="1"/>
      <c r="I328" s="1"/>
      <c r="J328" s="7"/>
    </row>
    <row r="329" spans="1:10">
      <c r="A329" s="43"/>
      <c r="B329" s="1"/>
      <c r="C329" s="1"/>
      <c r="D329" s="1"/>
      <c r="E329" s="1"/>
      <c r="F329" s="4"/>
      <c r="G329" s="1"/>
      <c r="H329" s="1"/>
      <c r="I329" s="1"/>
      <c r="J329" s="7"/>
    </row>
    <row r="330" spans="1:10">
      <c r="A330" s="43"/>
      <c r="B330" s="1"/>
      <c r="C330" s="1"/>
      <c r="D330" s="1"/>
      <c r="E330" s="1"/>
      <c r="F330" s="4"/>
      <c r="G330" s="1"/>
      <c r="H330" s="1"/>
      <c r="I330" s="1"/>
      <c r="J330" s="7"/>
    </row>
    <row r="331" spans="1:10">
      <c r="A331" s="43"/>
      <c r="B331" s="1"/>
      <c r="C331" s="1"/>
      <c r="D331" s="1"/>
      <c r="E331" s="1"/>
      <c r="F331" s="4"/>
      <c r="G331" s="1"/>
      <c r="H331" s="1"/>
      <c r="I331" s="1"/>
      <c r="J331" s="7"/>
    </row>
    <row r="332" spans="1:10">
      <c r="A332" s="43"/>
      <c r="B332" s="1"/>
      <c r="C332" s="1"/>
      <c r="D332" s="1"/>
      <c r="E332" s="1"/>
      <c r="F332" s="4"/>
      <c r="G332" s="1"/>
      <c r="H332" s="1"/>
      <c r="I332" s="1"/>
      <c r="J332" s="7"/>
    </row>
    <row r="333" spans="1:10">
      <c r="A333" s="43"/>
      <c r="B333" s="1"/>
      <c r="C333" s="1"/>
      <c r="D333" s="1"/>
      <c r="E333" s="1"/>
      <c r="F333" s="4"/>
      <c r="G333" s="1"/>
      <c r="H333" s="1"/>
      <c r="I333" s="1"/>
      <c r="J333" s="7"/>
    </row>
    <row r="334" spans="1:10">
      <c r="A334" s="43"/>
      <c r="B334" s="1"/>
      <c r="C334" s="1"/>
      <c r="D334" s="1"/>
      <c r="E334" s="1"/>
      <c r="F334" s="4"/>
      <c r="G334" s="1"/>
      <c r="H334" s="1"/>
      <c r="I334" s="1"/>
      <c r="J334" s="7"/>
    </row>
    <row r="335" spans="1:10">
      <c r="A335" s="43"/>
      <c r="B335" s="1"/>
      <c r="C335" s="1"/>
      <c r="D335" s="1"/>
      <c r="E335" s="1"/>
      <c r="F335" s="4"/>
      <c r="G335" s="1"/>
      <c r="H335" s="1"/>
      <c r="I335" s="1"/>
      <c r="J335" s="7"/>
    </row>
    <row r="336" spans="1:10">
      <c r="A336" s="43"/>
      <c r="B336" s="1"/>
      <c r="C336" s="1"/>
      <c r="D336" s="1"/>
      <c r="E336" s="1"/>
      <c r="F336" s="4"/>
      <c r="G336" s="1"/>
      <c r="H336" s="1"/>
      <c r="I336" s="1"/>
      <c r="J336" s="7"/>
    </row>
    <row r="337" spans="1:10">
      <c r="A337" s="43"/>
      <c r="B337" s="1"/>
      <c r="C337" s="1"/>
      <c r="D337" s="1"/>
      <c r="E337" s="1"/>
      <c r="F337" s="4"/>
      <c r="G337" s="1"/>
      <c r="H337" s="1"/>
      <c r="I337" s="1"/>
      <c r="J337" s="7"/>
    </row>
    <row r="338" spans="1:10">
      <c r="A338" s="43"/>
      <c r="B338" s="1"/>
      <c r="C338" s="1"/>
      <c r="D338" s="1"/>
      <c r="E338" s="1"/>
      <c r="F338" s="4"/>
      <c r="G338" s="1"/>
      <c r="H338" s="1"/>
      <c r="I338" s="1"/>
      <c r="J338" s="7"/>
    </row>
    <row r="339" spans="1:10">
      <c r="A339" s="43"/>
      <c r="B339" s="1"/>
      <c r="C339" s="1"/>
      <c r="D339" s="1"/>
      <c r="E339" s="1"/>
      <c r="F339" s="4"/>
      <c r="G339" s="1"/>
      <c r="H339" s="1"/>
      <c r="I339" s="1"/>
      <c r="J339" s="7"/>
    </row>
    <row r="340" spans="1:10">
      <c r="A340" s="43"/>
      <c r="B340" s="1"/>
      <c r="C340" s="1"/>
      <c r="D340" s="1"/>
      <c r="E340" s="1"/>
      <c r="F340" s="4"/>
      <c r="G340" s="1"/>
      <c r="H340" s="1"/>
      <c r="I340" s="1"/>
      <c r="J340" s="7"/>
    </row>
    <row r="341" spans="1:10">
      <c r="A341" s="43"/>
      <c r="B341" s="1"/>
      <c r="C341" s="1"/>
      <c r="D341" s="1"/>
      <c r="E341" s="1"/>
      <c r="F341" s="4"/>
      <c r="G341" s="1"/>
      <c r="H341" s="1"/>
      <c r="I341" s="1"/>
      <c r="J341" s="7"/>
    </row>
    <row r="342" spans="1:10">
      <c r="A342" s="43"/>
      <c r="B342" s="1"/>
      <c r="C342" s="1"/>
      <c r="D342" s="1"/>
      <c r="E342" s="1"/>
      <c r="F342" s="4"/>
      <c r="G342" s="1"/>
      <c r="H342" s="1"/>
      <c r="I342" s="1"/>
      <c r="J342" s="7"/>
    </row>
    <row r="343" spans="1:10">
      <c r="A343" s="43"/>
      <c r="B343" s="1"/>
      <c r="C343" s="1"/>
      <c r="D343" s="1"/>
      <c r="E343" s="1"/>
      <c r="F343" s="4"/>
      <c r="G343" s="1"/>
      <c r="H343" s="1"/>
      <c r="I343" s="1"/>
      <c r="J343" s="7"/>
    </row>
    <row r="344" spans="1:10">
      <c r="A344" s="43"/>
      <c r="B344" s="1"/>
      <c r="C344" s="1"/>
      <c r="D344" s="1"/>
      <c r="E344" s="1"/>
      <c r="F344" s="4"/>
      <c r="G344" s="1"/>
      <c r="H344" s="1"/>
      <c r="I344" s="1"/>
      <c r="J344" s="7"/>
    </row>
    <row r="345" spans="1:10">
      <c r="A345" s="43"/>
      <c r="B345" s="1"/>
      <c r="C345" s="1"/>
      <c r="D345" s="1"/>
      <c r="E345" s="1"/>
      <c r="F345" s="4"/>
      <c r="G345" s="1"/>
      <c r="H345" s="1"/>
      <c r="I345" s="1"/>
      <c r="J345" s="7"/>
    </row>
    <row r="346" spans="1:10">
      <c r="A346" s="43"/>
      <c r="B346" s="1"/>
      <c r="C346" s="1"/>
      <c r="D346" s="1"/>
      <c r="E346" s="1"/>
      <c r="F346" s="4"/>
      <c r="G346" s="1"/>
      <c r="H346" s="1"/>
      <c r="I346" s="1"/>
      <c r="J346" s="7"/>
    </row>
    <row r="347" spans="1:10">
      <c r="A347" s="43"/>
      <c r="B347" s="1"/>
      <c r="C347" s="1"/>
      <c r="D347" s="1"/>
      <c r="E347" s="1"/>
      <c r="F347" s="4"/>
      <c r="G347" s="1"/>
      <c r="H347" s="1"/>
      <c r="I347" s="1"/>
      <c r="J347" s="5"/>
    </row>
    <row r="348" spans="1:10">
      <c r="A348" s="43"/>
      <c r="B348" s="1"/>
      <c r="C348" s="1"/>
      <c r="D348" s="45"/>
      <c r="E348" s="1"/>
      <c r="F348" s="4"/>
      <c r="G348" s="1"/>
      <c r="H348" s="1"/>
      <c r="I348" s="1"/>
      <c r="J348" s="1"/>
    </row>
    <row r="349" spans="1:10">
      <c r="A349" s="43"/>
      <c r="B349" s="1"/>
      <c r="C349" s="1"/>
      <c r="D349" s="1"/>
      <c r="E349" s="1"/>
      <c r="F349" s="4"/>
      <c r="G349" s="1"/>
      <c r="H349" s="1"/>
      <c r="I349" s="1"/>
      <c r="J349" s="1"/>
    </row>
    <row r="350" spans="1:10">
      <c r="A350" s="43"/>
      <c r="B350" s="1"/>
      <c r="C350" s="1"/>
      <c r="D350" s="1"/>
      <c r="E350" s="1"/>
      <c r="F350" s="4"/>
      <c r="G350" s="1"/>
      <c r="H350" s="1"/>
      <c r="I350" s="1"/>
      <c r="J350" s="1"/>
    </row>
    <row r="351" spans="1:10">
      <c r="A351" s="43"/>
      <c r="B351" s="1"/>
      <c r="C351" s="1"/>
      <c r="D351" s="1"/>
      <c r="E351" s="1"/>
      <c r="F351" s="4"/>
      <c r="G351" s="1"/>
      <c r="H351" s="1"/>
      <c r="I351" s="1"/>
      <c r="J351" s="5"/>
    </row>
    <row r="352" spans="1:10">
      <c r="A352" s="43"/>
      <c r="B352" s="1"/>
      <c r="C352" s="1"/>
      <c r="D352" s="1"/>
      <c r="E352" s="1"/>
      <c r="F352" s="4"/>
      <c r="G352" s="1"/>
      <c r="H352" s="1"/>
      <c r="I352" s="1"/>
      <c r="J352" s="1"/>
    </row>
    <row r="353" spans="1:10">
      <c r="A353" s="43"/>
      <c r="B353" s="1"/>
      <c r="C353" s="1"/>
      <c r="D353" s="1"/>
      <c r="E353" s="1"/>
      <c r="F353" s="1"/>
      <c r="G353" s="4"/>
      <c r="H353" s="1"/>
      <c r="I353" s="1"/>
      <c r="J353" s="1"/>
    </row>
    <row r="354" spans="1:10">
      <c r="A354" s="43"/>
      <c r="B354" s="1"/>
      <c r="C354" s="1"/>
      <c r="D354" s="1"/>
      <c r="E354" s="1"/>
      <c r="F354" s="1"/>
      <c r="G354" s="1"/>
      <c r="H354" s="1"/>
      <c r="I354" s="1"/>
      <c r="J354" s="1"/>
    </row>
    <row r="355" spans="1:10">
      <c r="A355" s="43"/>
      <c r="B355" s="1"/>
      <c r="C355" s="1"/>
      <c r="D355" s="45"/>
      <c r="E355" s="1"/>
      <c r="F355" s="4"/>
      <c r="G355" s="1"/>
      <c r="H355" s="1"/>
      <c r="I355" s="1"/>
      <c r="J355" s="1"/>
    </row>
    <row r="356" spans="1:10">
      <c r="A356" s="43"/>
      <c r="B356" s="1"/>
      <c r="C356" s="1"/>
      <c r="D356" s="1"/>
      <c r="E356" s="1"/>
      <c r="F356" s="4"/>
      <c r="G356" s="1"/>
      <c r="H356" s="1"/>
      <c r="I356" s="1"/>
      <c r="J356" s="1"/>
    </row>
    <row r="357" spans="1:10">
      <c r="A357" s="43"/>
      <c r="B357" s="1"/>
      <c r="C357" s="1"/>
      <c r="D357" s="1"/>
      <c r="E357" s="1"/>
      <c r="F357" s="4"/>
      <c r="G357" s="1"/>
      <c r="H357" s="1"/>
      <c r="I357" s="1"/>
      <c r="J357" s="1"/>
    </row>
    <row r="358" spans="1:10">
      <c r="A358" s="43"/>
      <c r="B358" s="1"/>
      <c r="C358" s="1"/>
      <c r="D358" s="1"/>
      <c r="E358" s="1"/>
      <c r="F358" s="4"/>
      <c r="G358" s="1"/>
      <c r="H358" s="1"/>
      <c r="I358" s="1"/>
      <c r="J358" s="1"/>
    </row>
    <row r="359" spans="1:10">
      <c r="A359" s="43"/>
      <c r="B359" s="1"/>
      <c r="C359" s="1"/>
      <c r="D359" s="1"/>
      <c r="E359" s="1"/>
      <c r="F359" s="4"/>
      <c r="G359" s="1"/>
      <c r="H359" s="1"/>
      <c r="I359" s="1"/>
      <c r="J359" s="1"/>
    </row>
    <row r="360" spans="1:10">
      <c r="A360" s="43"/>
      <c r="B360" s="1"/>
      <c r="C360" s="1"/>
      <c r="D360" s="1"/>
      <c r="E360" s="1"/>
      <c r="F360" s="4"/>
      <c r="G360" s="1"/>
      <c r="H360" s="1"/>
      <c r="I360" s="1"/>
      <c r="J360" s="1"/>
    </row>
    <row r="361" spans="1:10">
      <c r="A361" s="43"/>
      <c r="B361" s="1"/>
      <c r="C361" s="1"/>
      <c r="D361" s="1"/>
      <c r="E361" s="1"/>
      <c r="F361" s="4"/>
      <c r="G361" s="1"/>
      <c r="H361" s="1"/>
      <c r="I361" s="1"/>
      <c r="J361" s="1"/>
    </row>
    <row r="362" spans="1:10">
      <c r="A362" s="43"/>
      <c r="B362" s="1"/>
      <c r="C362" s="1"/>
      <c r="D362" s="1"/>
      <c r="E362" s="1"/>
      <c r="F362" s="4"/>
      <c r="G362" s="1"/>
      <c r="H362" s="1"/>
      <c r="I362" s="1"/>
      <c r="J362" s="1"/>
    </row>
    <row r="363" spans="1:10">
      <c r="A363" s="43"/>
      <c r="B363" s="1"/>
      <c r="C363" s="1"/>
      <c r="D363" s="1"/>
      <c r="E363" s="1"/>
      <c r="F363" s="4"/>
      <c r="G363" s="1"/>
      <c r="H363" s="1"/>
      <c r="I363" s="1"/>
      <c r="J363" s="5"/>
    </row>
    <row r="364" spans="1:10">
      <c r="A364" s="43"/>
      <c r="B364" s="1"/>
      <c r="C364" s="1"/>
      <c r="D364" s="1"/>
      <c r="E364" s="1"/>
      <c r="F364" s="4"/>
      <c r="G364" s="1"/>
      <c r="H364" s="1"/>
      <c r="I364" s="1"/>
      <c r="J364" s="1"/>
    </row>
    <row r="365" spans="1:10">
      <c r="A365" s="43"/>
      <c r="B365" s="1"/>
      <c r="C365" s="1"/>
      <c r="D365" s="1"/>
      <c r="E365" s="1"/>
      <c r="F365" s="4"/>
      <c r="G365" s="1"/>
      <c r="H365" s="1"/>
      <c r="I365" s="1"/>
      <c r="J365" s="1"/>
    </row>
    <row r="366" spans="1:10">
      <c r="A366" s="43"/>
      <c r="B366" s="1"/>
      <c r="C366" s="1"/>
      <c r="D366" s="1"/>
      <c r="E366" s="1"/>
      <c r="F366" s="4"/>
      <c r="G366" s="1"/>
      <c r="H366" s="1"/>
      <c r="I366" s="1"/>
      <c r="J366" s="1"/>
    </row>
    <row r="367" spans="1:10">
      <c r="A367" s="43"/>
      <c r="B367" s="1"/>
      <c r="C367" s="1"/>
      <c r="D367" s="1"/>
      <c r="E367" s="1"/>
      <c r="F367" s="4"/>
      <c r="G367" s="1"/>
      <c r="H367" s="1"/>
      <c r="I367" s="1"/>
      <c r="J367" s="1"/>
    </row>
    <row r="368" spans="1:10">
      <c r="A368" s="43"/>
      <c r="B368" s="1"/>
      <c r="C368" s="1"/>
      <c r="D368" s="1"/>
      <c r="E368" s="1"/>
      <c r="F368" s="4"/>
      <c r="G368" s="1"/>
      <c r="H368" s="1"/>
      <c r="I368" s="1"/>
      <c r="J368" s="5"/>
    </row>
    <row r="369" spans="1:10">
      <c r="A369" s="43"/>
      <c r="B369" s="1"/>
      <c r="C369" s="1"/>
      <c r="D369" s="1"/>
      <c r="E369" s="1"/>
      <c r="F369" s="4"/>
      <c r="G369" s="1"/>
      <c r="H369" s="1"/>
      <c r="I369" s="1"/>
      <c r="J369" s="1"/>
    </row>
    <row r="370" spans="1:10">
      <c r="A370" s="43"/>
      <c r="B370" s="45"/>
      <c r="C370" s="1"/>
      <c r="D370" s="1"/>
      <c r="E370" s="1"/>
      <c r="F370" s="4"/>
      <c r="G370" s="1"/>
      <c r="H370" s="1"/>
      <c r="I370" s="1"/>
      <c r="J370" s="1"/>
    </row>
    <row r="371" spans="1:10">
      <c r="A371" s="43"/>
      <c r="B371" s="1"/>
      <c r="C371" s="1"/>
      <c r="D371" s="1"/>
      <c r="E371" s="1"/>
      <c r="F371" s="4"/>
      <c r="G371" s="1"/>
      <c r="H371" s="1"/>
      <c r="I371" s="1"/>
      <c r="J371" s="5"/>
    </row>
    <row r="372" spans="1:10">
      <c r="A372" s="43"/>
      <c r="B372" s="1"/>
      <c r="C372" s="1"/>
      <c r="D372" s="1"/>
      <c r="E372" s="1"/>
      <c r="F372" s="4"/>
      <c r="G372" s="1"/>
      <c r="H372" s="1"/>
      <c r="I372" s="1"/>
      <c r="J372" s="1"/>
    </row>
    <row r="373" spans="1:10">
      <c r="A373" s="43"/>
      <c r="B373" s="1"/>
      <c r="C373" s="1"/>
      <c r="D373" s="1"/>
      <c r="E373" s="1"/>
      <c r="F373" s="4"/>
      <c r="G373" s="1"/>
      <c r="H373" s="1"/>
      <c r="I373" s="1"/>
      <c r="J373" s="1"/>
    </row>
    <row r="374" spans="1:10">
      <c r="A374" s="43"/>
      <c r="B374" s="1"/>
      <c r="C374" s="1"/>
      <c r="D374" s="1"/>
      <c r="E374" s="1"/>
      <c r="F374" s="4"/>
      <c r="G374" s="1"/>
      <c r="H374" s="1"/>
      <c r="I374" s="1"/>
      <c r="J374" s="1"/>
    </row>
    <row r="375" spans="1:10">
      <c r="A375" s="43"/>
      <c r="B375" s="1"/>
      <c r="C375" s="1"/>
      <c r="D375" s="1"/>
      <c r="E375" s="1"/>
      <c r="F375" s="4"/>
      <c r="G375" s="1"/>
      <c r="H375" s="1"/>
      <c r="I375" s="1"/>
      <c r="J375" s="1"/>
    </row>
    <row r="376" spans="1:10">
      <c r="A376" s="43"/>
      <c r="B376" s="1"/>
      <c r="C376" s="1"/>
      <c r="D376" s="1"/>
      <c r="E376" s="1"/>
      <c r="F376" s="4"/>
      <c r="G376" s="1"/>
      <c r="H376" s="1"/>
      <c r="I376" s="1"/>
      <c r="J376" s="1"/>
    </row>
    <row r="377" spans="1:10">
      <c r="A377" s="43"/>
      <c r="B377" s="1"/>
      <c r="C377" s="1"/>
      <c r="D377" s="1"/>
      <c r="E377" s="1"/>
      <c r="F377" s="4"/>
      <c r="G377" s="1"/>
      <c r="H377" s="1"/>
      <c r="I377" s="1"/>
      <c r="J377" s="1"/>
    </row>
    <row r="378" spans="1:10">
      <c r="A378" s="43"/>
      <c r="B378" s="1"/>
      <c r="C378" s="1"/>
      <c r="D378" s="1"/>
      <c r="E378" s="1"/>
      <c r="F378" s="4"/>
      <c r="G378" s="1"/>
      <c r="H378" s="1"/>
      <c r="I378" s="1"/>
      <c r="J378" s="1"/>
    </row>
    <row r="379" spans="1:10">
      <c r="A379" s="43"/>
      <c r="B379" s="1"/>
      <c r="C379" s="1"/>
      <c r="D379" s="1"/>
      <c r="E379" s="1"/>
      <c r="F379" s="4"/>
      <c r="G379" s="1"/>
      <c r="H379" s="1"/>
      <c r="I379" s="1"/>
      <c r="J379" s="1"/>
    </row>
    <row r="380" spans="1:10">
      <c r="A380" s="43"/>
      <c r="B380" s="1"/>
      <c r="C380" s="1"/>
      <c r="D380" s="1"/>
      <c r="E380" s="1"/>
      <c r="F380" s="4"/>
      <c r="G380" s="1"/>
      <c r="H380" s="1"/>
      <c r="I380" s="1"/>
      <c r="J380" s="1"/>
    </row>
    <row r="381" spans="1:10">
      <c r="A381" s="43"/>
      <c r="B381" s="1"/>
      <c r="C381" s="1"/>
      <c r="D381" s="1"/>
      <c r="E381" s="1"/>
      <c r="F381" s="4"/>
      <c r="G381" s="1"/>
      <c r="H381" s="1"/>
      <c r="I381" s="1"/>
      <c r="J381" s="1"/>
    </row>
    <row r="382" spans="1:10">
      <c r="A382" s="43"/>
      <c r="B382" s="1"/>
      <c r="C382" s="1"/>
      <c r="D382" s="1"/>
      <c r="E382" s="1"/>
      <c r="F382" s="4"/>
      <c r="G382" s="1"/>
      <c r="H382" s="1"/>
      <c r="I382" s="1"/>
      <c r="J382" s="1"/>
    </row>
    <row r="383" spans="1:10">
      <c r="A383" s="43"/>
      <c r="B383" s="1"/>
      <c r="C383" s="1"/>
      <c r="D383" s="48"/>
      <c r="E383" s="1"/>
      <c r="F383" s="1"/>
      <c r="G383" s="4"/>
      <c r="H383" s="1"/>
      <c r="I383" s="1"/>
      <c r="J383" s="1"/>
    </row>
    <row r="384" spans="1:10">
      <c r="A384" s="43"/>
      <c r="B384" s="1"/>
      <c r="C384" s="1"/>
      <c r="D384" s="1"/>
      <c r="E384" s="1"/>
      <c r="F384" s="1"/>
      <c r="G384" s="4"/>
      <c r="H384" s="1"/>
      <c r="I384" s="1"/>
      <c r="J384" s="5"/>
    </row>
    <row r="385" spans="1:10">
      <c r="A385" s="43"/>
      <c r="B385" s="1"/>
      <c r="C385" s="1"/>
      <c r="D385" s="1"/>
      <c r="E385" s="1"/>
      <c r="F385" s="1"/>
      <c r="G385" s="4"/>
      <c r="H385" s="1"/>
      <c r="I385" s="1"/>
      <c r="J385" s="1"/>
    </row>
    <row r="386" spans="1:10">
      <c r="A386" s="43"/>
      <c r="B386" s="1"/>
      <c r="C386" s="1"/>
      <c r="D386" s="1"/>
      <c r="E386" s="1"/>
      <c r="F386" s="1"/>
      <c r="G386" s="4"/>
      <c r="H386" s="1"/>
      <c r="I386" s="1"/>
      <c r="J386" s="1"/>
    </row>
    <row r="387" spans="1:10">
      <c r="A387" s="43"/>
      <c r="B387" s="1"/>
      <c r="C387" s="1"/>
      <c r="D387" s="1"/>
      <c r="E387" s="1"/>
      <c r="F387" s="4"/>
      <c r="G387" s="1"/>
      <c r="H387" s="1"/>
      <c r="I387" s="1"/>
      <c r="J387" s="1"/>
    </row>
    <row r="388" spans="1:10">
      <c r="A388" s="43"/>
      <c r="B388" s="1"/>
      <c r="C388" s="1"/>
      <c r="D388" s="45"/>
      <c r="E388" s="1"/>
      <c r="F388" s="4"/>
      <c r="G388" s="1"/>
      <c r="H388" s="1"/>
      <c r="I388" s="1"/>
      <c r="J388" s="1"/>
    </row>
    <row r="389" spans="1:10">
      <c r="A389" s="43"/>
      <c r="B389" s="1"/>
      <c r="C389" s="9"/>
      <c r="D389" s="1"/>
      <c r="E389" s="1"/>
      <c r="F389" s="4"/>
      <c r="G389" s="1"/>
      <c r="H389" s="1"/>
      <c r="I389" s="1"/>
      <c r="J389" s="1"/>
    </row>
    <row r="390" spans="1:10">
      <c r="A390" s="43"/>
      <c r="B390" s="1"/>
      <c r="C390" s="1"/>
      <c r="D390" s="1"/>
      <c r="E390" s="1"/>
      <c r="F390" s="4"/>
      <c r="G390" s="1"/>
      <c r="H390" s="1"/>
      <c r="I390" s="1"/>
      <c r="J390" s="1"/>
    </row>
    <row r="391" spans="1:10">
      <c r="A391" s="43"/>
      <c r="B391" s="1"/>
      <c r="C391" s="1"/>
      <c r="D391" s="1"/>
      <c r="E391" s="1"/>
      <c r="F391" s="4"/>
      <c r="G391" s="1"/>
      <c r="H391" s="1"/>
      <c r="I391" s="1"/>
      <c r="J391" s="1"/>
    </row>
    <row r="392" spans="1:10">
      <c r="A392" s="43"/>
      <c r="B392" s="1"/>
      <c r="C392" s="1"/>
      <c r="D392" s="1"/>
      <c r="E392" s="1"/>
      <c r="F392" s="4"/>
      <c r="G392" s="1"/>
      <c r="H392" s="1"/>
      <c r="I392" s="1"/>
      <c r="J392" s="1"/>
    </row>
    <row r="393" spans="1:10">
      <c r="A393" s="43"/>
      <c r="B393" s="1"/>
      <c r="C393" s="1"/>
      <c r="D393" s="1"/>
      <c r="E393" s="1"/>
      <c r="F393" s="4"/>
      <c r="G393" s="1"/>
      <c r="H393" s="1"/>
      <c r="I393" s="1"/>
      <c r="J393" s="1"/>
    </row>
    <row r="394" spans="1:10">
      <c r="A394" s="43"/>
      <c r="B394" s="1"/>
      <c r="C394" s="1"/>
      <c r="D394" s="1"/>
      <c r="E394" s="1"/>
      <c r="F394" s="4"/>
      <c r="G394" s="1"/>
      <c r="H394" s="1"/>
      <c r="I394" s="1"/>
      <c r="J394" s="1"/>
    </row>
    <row r="395" spans="1:10">
      <c r="A395" s="43"/>
      <c r="B395" s="1"/>
      <c r="C395" s="1"/>
      <c r="D395" s="1"/>
      <c r="E395" s="1"/>
      <c r="F395" s="4"/>
      <c r="G395" s="1"/>
      <c r="H395" s="1"/>
      <c r="I395" s="1"/>
      <c r="J395" s="1"/>
    </row>
    <row r="396" spans="1:10">
      <c r="A396" s="43"/>
      <c r="B396" s="1"/>
      <c r="C396" s="1"/>
      <c r="D396" s="1"/>
      <c r="E396" s="1"/>
      <c r="F396" s="4"/>
      <c r="G396" s="1"/>
      <c r="H396" s="1"/>
      <c r="I396" s="1"/>
      <c r="J396" s="1"/>
    </row>
    <row r="397" spans="1:10">
      <c r="A397" s="43"/>
      <c r="B397" s="1"/>
      <c r="C397" s="1"/>
      <c r="D397" s="1"/>
      <c r="E397" s="1"/>
      <c r="F397" s="4"/>
      <c r="G397" s="1"/>
      <c r="H397" s="1"/>
      <c r="I397" s="1"/>
      <c r="J397" s="1"/>
    </row>
    <row r="398" spans="1:10">
      <c r="A398" s="43"/>
      <c r="B398" s="1"/>
      <c r="C398" s="1"/>
      <c r="D398" s="1"/>
      <c r="E398" s="1"/>
      <c r="F398" s="4"/>
      <c r="G398" s="1"/>
      <c r="H398" s="1"/>
      <c r="I398" s="1"/>
      <c r="J398" s="1"/>
    </row>
    <row r="399" spans="1:10">
      <c r="A399" s="43"/>
      <c r="B399" s="1"/>
      <c r="C399" s="1"/>
      <c r="D399" s="1"/>
      <c r="E399" s="1"/>
      <c r="F399" s="4"/>
      <c r="G399" s="1"/>
      <c r="H399" s="1"/>
      <c r="I399" s="1"/>
      <c r="J399" s="1"/>
    </row>
    <row r="400" spans="1:10">
      <c r="A400" s="43"/>
      <c r="B400" s="1"/>
      <c r="C400" s="1"/>
      <c r="D400" s="1"/>
      <c r="E400" s="1"/>
      <c r="F400" s="4"/>
      <c r="G400" s="1"/>
      <c r="H400" s="1"/>
      <c r="I400" s="1"/>
      <c r="J400" s="1"/>
    </row>
    <row r="401" spans="1:10">
      <c r="A401" s="43"/>
      <c r="B401" s="1"/>
      <c r="C401" s="1"/>
      <c r="D401" s="1"/>
      <c r="E401" s="1"/>
      <c r="F401" s="4"/>
      <c r="G401" s="1"/>
      <c r="H401" s="1"/>
      <c r="I401" s="1"/>
      <c r="J401" s="1"/>
    </row>
    <row r="402" spans="1:10">
      <c r="A402" s="43"/>
      <c r="B402" s="1"/>
      <c r="C402" s="1"/>
      <c r="D402" s="1"/>
      <c r="E402" s="1"/>
      <c r="F402" s="4"/>
      <c r="G402" s="1"/>
      <c r="H402" s="1"/>
      <c r="I402" s="1"/>
      <c r="J402" s="1"/>
    </row>
    <row r="403" spans="1:10">
      <c r="A403" s="43"/>
      <c r="B403" s="1"/>
      <c r="C403" s="1"/>
      <c r="D403" s="1"/>
      <c r="E403" s="1"/>
      <c r="F403" s="4"/>
      <c r="G403" s="1"/>
      <c r="H403" s="1"/>
      <c r="I403" s="1"/>
      <c r="J403" s="1"/>
    </row>
    <row r="404" spans="1:10">
      <c r="A404" s="43"/>
      <c r="B404" s="1"/>
      <c r="C404" s="1"/>
      <c r="D404" s="1"/>
      <c r="E404" s="1"/>
      <c r="F404" s="4"/>
      <c r="G404" s="1"/>
      <c r="H404" s="1"/>
      <c r="I404" s="1"/>
      <c r="J404" s="1"/>
    </row>
    <row r="405" spans="1:10">
      <c r="A405" s="43"/>
      <c r="B405" s="1"/>
      <c r="C405" s="1"/>
      <c r="D405" s="1"/>
      <c r="E405" s="1"/>
      <c r="F405" s="4"/>
      <c r="G405" s="1"/>
      <c r="H405" s="1"/>
      <c r="I405" s="1"/>
      <c r="J405" s="1"/>
    </row>
    <row r="406" spans="1:10">
      <c r="A406" s="43"/>
      <c r="B406" s="1"/>
      <c r="C406" s="1"/>
      <c r="D406" s="1"/>
      <c r="E406" s="1"/>
      <c r="F406" s="4"/>
      <c r="G406" s="1"/>
      <c r="H406" s="1"/>
      <c r="I406" s="1"/>
      <c r="J406" s="5"/>
    </row>
    <row r="407" spans="1:10">
      <c r="A407" s="43"/>
      <c r="B407" s="1"/>
      <c r="C407" s="1"/>
      <c r="D407" s="1"/>
      <c r="E407" s="1"/>
      <c r="F407" s="4"/>
      <c r="G407" s="1"/>
      <c r="H407" s="1"/>
      <c r="I407" s="1"/>
      <c r="J407" s="1"/>
    </row>
    <row r="408" spans="1:10">
      <c r="A408" s="43"/>
      <c r="B408" s="1"/>
      <c r="C408" s="1"/>
      <c r="D408" s="1"/>
      <c r="E408" s="1"/>
      <c r="F408" s="4"/>
      <c r="G408" s="1"/>
      <c r="H408" s="1"/>
      <c r="I408" s="1"/>
      <c r="J408" s="5"/>
    </row>
    <row r="409" spans="1:10">
      <c r="A409" s="43"/>
      <c r="B409" s="1"/>
      <c r="C409" s="1"/>
      <c r="D409" s="1"/>
      <c r="E409" s="1"/>
      <c r="F409" s="4"/>
      <c r="G409" s="1"/>
      <c r="H409" s="1"/>
      <c r="I409" s="1"/>
      <c r="J409" s="1"/>
    </row>
    <row r="410" spans="1:10">
      <c r="A410" s="43"/>
      <c r="B410" s="1"/>
      <c r="C410" s="1"/>
      <c r="D410" s="1"/>
      <c r="E410" s="1"/>
      <c r="F410" s="4"/>
      <c r="G410" s="1"/>
      <c r="H410" s="1"/>
      <c r="I410" s="1"/>
      <c r="J410" s="1"/>
    </row>
    <row r="411" spans="1:10">
      <c r="A411" s="43"/>
      <c r="B411" s="1"/>
      <c r="C411" s="1"/>
      <c r="D411" s="1"/>
      <c r="E411" s="1"/>
      <c r="F411" s="4"/>
      <c r="G411" s="1"/>
      <c r="H411" s="1"/>
      <c r="I411" s="1"/>
      <c r="J411" s="5"/>
    </row>
    <row r="412" spans="1:10">
      <c r="A412" s="43"/>
      <c r="B412" s="1"/>
      <c r="C412" s="1"/>
      <c r="D412" s="1"/>
      <c r="E412" s="1"/>
      <c r="F412" s="4"/>
      <c r="G412" s="1"/>
      <c r="H412" s="1"/>
      <c r="I412" s="1"/>
      <c r="J412" s="1"/>
    </row>
    <row r="413" spans="1:10">
      <c r="A413" s="43"/>
      <c r="B413" s="1"/>
      <c r="C413" s="1"/>
      <c r="D413" s="1"/>
      <c r="E413" s="1"/>
      <c r="F413" s="4"/>
      <c r="G413" s="1"/>
      <c r="H413" s="1"/>
      <c r="I413" s="1"/>
      <c r="J413" s="1"/>
    </row>
    <row r="414" spans="1:10">
      <c r="A414" s="43"/>
      <c r="B414" s="1"/>
      <c r="C414" s="1"/>
      <c r="D414" s="1"/>
      <c r="E414" s="1"/>
      <c r="F414" s="4"/>
      <c r="G414" s="1"/>
      <c r="H414" s="1"/>
      <c r="I414" s="1"/>
      <c r="J414" s="1"/>
    </row>
    <row r="415" spans="1:10">
      <c r="A415" s="43"/>
      <c r="B415" s="1"/>
      <c r="C415" s="1"/>
      <c r="D415" s="1"/>
      <c r="E415" s="1"/>
      <c r="F415" s="4"/>
      <c r="G415" s="1"/>
      <c r="H415" s="1"/>
      <c r="I415" s="1"/>
      <c r="J415" s="1"/>
    </row>
    <row r="416" spans="1:10">
      <c r="A416" s="43"/>
      <c r="B416" s="1"/>
      <c r="C416" s="1"/>
      <c r="D416" s="1"/>
      <c r="E416" s="1"/>
      <c r="F416" s="4"/>
      <c r="G416" s="1"/>
      <c r="H416" s="1"/>
      <c r="I416" s="1"/>
      <c r="J416" s="5"/>
    </row>
    <row r="417" spans="1:10">
      <c r="A417" s="43"/>
      <c r="B417" s="1"/>
      <c r="C417" s="1"/>
      <c r="D417" s="1"/>
      <c r="E417" s="1"/>
      <c r="F417" s="4"/>
      <c r="G417" s="1"/>
      <c r="H417" s="1"/>
      <c r="I417" s="1"/>
      <c r="J417" s="1"/>
    </row>
    <row r="418" spans="1:10">
      <c r="A418" s="43"/>
      <c r="B418" s="1"/>
      <c r="C418" s="1"/>
      <c r="D418" s="1"/>
      <c r="E418" s="1"/>
      <c r="F418" s="4"/>
      <c r="G418" s="1"/>
      <c r="H418" s="1"/>
      <c r="I418" s="1"/>
      <c r="J418" s="1"/>
    </row>
    <row r="419" spans="1:10">
      <c r="A419" s="43"/>
      <c r="B419" s="1"/>
      <c r="C419" s="1"/>
      <c r="D419" s="1"/>
      <c r="E419" s="1"/>
      <c r="F419" s="4"/>
      <c r="G419" s="1"/>
      <c r="H419" s="1"/>
      <c r="I419" s="1"/>
      <c r="J419" s="1"/>
    </row>
    <row r="420" spans="1:10">
      <c r="A420" s="43"/>
      <c r="B420" s="1"/>
      <c r="C420" s="1"/>
      <c r="D420" s="1"/>
      <c r="E420" s="1"/>
      <c r="F420" s="4"/>
      <c r="G420" s="1"/>
      <c r="H420" s="1"/>
      <c r="I420" s="1"/>
      <c r="J420" s="1"/>
    </row>
    <row r="421" spans="1:10">
      <c r="A421" s="43"/>
      <c r="B421" s="1"/>
      <c r="C421" s="1"/>
      <c r="D421" s="1"/>
      <c r="E421" s="1"/>
      <c r="F421" s="4"/>
      <c r="G421" s="1"/>
      <c r="H421" s="1"/>
      <c r="I421" s="1"/>
      <c r="J421" s="1"/>
    </row>
    <row r="422" spans="1:10">
      <c r="A422" s="43"/>
      <c r="B422" s="1"/>
      <c r="C422" s="1"/>
      <c r="D422" s="1"/>
      <c r="E422" s="1"/>
      <c r="F422" s="4"/>
      <c r="G422" s="1"/>
      <c r="H422" s="1"/>
      <c r="I422" s="1"/>
      <c r="J422" s="1"/>
    </row>
    <row r="423" spans="1:10">
      <c r="A423" s="43"/>
      <c r="B423" s="1"/>
      <c r="C423" s="1"/>
      <c r="D423" s="1"/>
      <c r="E423" s="1"/>
      <c r="F423" s="4"/>
      <c r="G423" s="1"/>
      <c r="H423" s="1"/>
      <c r="I423" s="1"/>
      <c r="J423" s="1"/>
    </row>
    <row r="424" spans="1:10">
      <c r="A424" s="43"/>
      <c r="B424" s="1"/>
      <c r="C424" s="1"/>
      <c r="D424" s="1"/>
      <c r="E424" s="1"/>
      <c r="F424" s="4"/>
      <c r="G424" s="1"/>
      <c r="H424" s="1"/>
      <c r="I424" s="1"/>
      <c r="J424" s="1"/>
    </row>
    <row r="425" spans="1:10">
      <c r="A425" s="43"/>
      <c r="B425" s="1"/>
      <c r="C425" s="1"/>
      <c r="D425" s="1"/>
      <c r="E425" s="1"/>
      <c r="F425" s="4"/>
      <c r="G425" s="1"/>
      <c r="H425" s="1"/>
      <c r="I425" s="1"/>
      <c r="J425" s="1"/>
    </row>
    <row r="426" spans="1:10">
      <c r="A426" s="43"/>
      <c r="B426" s="1"/>
      <c r="C426" s="1"/>
      <c r="D426" s="1"/>
      <c r="E426" s="1"/>
      <c r="F426" s="4"/>
      <c r="G426" s="1"/>
      <c r="H426" s="1"/>
      <c r="I426" s="1"/>
      <c r="J426" s="1"/>
    </row>
    <row r="427" spans="1:10">
      <c r="A427" s="43"/>
      <c r="B427" s="1"/>
      <c r="C427" s="1"/>
      <c r="D427" s="1"/>
      <c r="E427" s="1"/>
      <c r="F427" s="4"/>
      <c r="G427" s="1"/>
      <c r="H427" s="1"/>
      <c r="I427" s="1"/>
      <c r="J427" s="1"/>
    </row>
    <row r="428" spans="1:10">
      <c r="A428" s="43"/>
      <c r="B428" s="1"/>
      <c r="C428" s="1"/>
      <c r="D428" s="1"/>
      <c r="E428" s="1"/>
      <c r="F428" s="4"/>
      <c r="G428" s="1"/>
      <c r="H428" s="1"/>
      <c r="I428" s="1"/>
      <c r="J428" s="1"/>
    </row>
    <row r="429" spans="1:10">
      <c r="A429" s="43"/>
      <c r="B429" s="1"/>
      <c r="C429" s="1"/>
      <c r="D429" s="1"/>
      <c r="E429" s="1"/>
      <c r="F429" s="4"/>
      <c r="G429" s="1"/>
      <c r="H429" s="1"/>
      <c r="I429" s="1"/>
      <c r="J429" s="1"/>
    </row>
    <row r="430" spans="1:10">
      <c r="A430" s="43"/>
      <c r="B430" s="1"/>
      <c r="C430" s="1"/>
      <c r="D430" s="1"/>
      <c r="E430" s="1"/>
      <c r="F430" s="1"/>
      <c r="G430" s="4"/>
      <c r="H430" s="1"/>
      <c r="I430" s="1"/>
      <c r="J430" s="1"/>
    </row>
    <row r="431" spans="1:10">
      <c r="A431" s="43"/>
      <c r="B431" s="49"/>
      <c r="C431" s="10"/>
      <c r="D431" s="10"/>
      <c r="E431" s="10"/>
      <c r="F431" s="50"/>
      <c r="G431" s="1"/>
      <c r="H431" s="1"/>
      <c r="I431" s="1"/>
      <c r="J431" s="1"/>
    </row>
    <row r="432" spans="1:10">
      <c r="A432" s="43"/>
      <c r="B432" s="49"/>
      <c r="C432" s="10"/>
      <c r="D432" s="10"/>
      <c r="E432" s="10"/>
      <c r="F432" s="50"/>
      <c r="G432" s="1"/>
      <c r="H432" s="1"/>
      <c r="I432" s="1"/>
      <c r="J432" s="1"/>
    </row>
    <row r="433" spans="1:10">
      <c r="A433" s="43"/>
      <c r="B433" s="49"/>
      <c r="C433" s="10"/>
      <c r="D433" s="10"/>
      <c r="E433" s="10"/>
      <c r="F433" s="50"/>
      <c r="G433" s="1"/>
      <c r="H433" s="1"/>
      <c r="I433" s="1"/>
      <c r="J433" s="1"/>
    </row>
    <row r="434" spans="1:10">
      <c r="A434" s="43"/>
      <c r="B434" s="49"/>
      <c r="C434" s="10"/>
      <c r="D434" s="10"/>
      <c r="E434" s="10"/>
      <c r="F434" s="50"/>
      <c r="G434" s="1"/>
      <c r="H434" s="1"/>
      <c r="I434" s="1"/>
      <c r="J434" s="1"/>
    </row>
    <row r="435" spans="1:10">
      <c r="A435" s="43"/>
      <c r="B435" s="49"/>
      <c r="C435" s="10"/>
      <c r="D435" s="10"/>
      <c r="E435" s="10"/>
      <c r="F435" s="50"/>
      <c r="G435" s="1"/>
      <c r="H435" s="1"/>
      <c r="I435" s="50"/>
      <c r="J435" s="1"/>
    </row>
    <row r="436" spans="1:10">
      <c r="A436" s="43"/>
      <c r="B436" s="49"/>
      <c r="C436" s="10"/>
      <c r="D436" s="10"/>
      <c r="E436" s="10"/>
      <c r="F436" s="50"/>
      <c r="G436" s="1"/>
      <c r="H436" s="1"/>
      <c r="I436" s="50"/>
      <c r="J436" s="1"/>
    </row>
    <row r="437" spans="1:10">
      <c r="A437" s="43"/>
      <c r="B437" s="49"/>
      <c r="C437" s="10"/>
      <c r="D437" s="10"/>
      <c r="E437" s="10"/>
      <c r="F437" s="50"/>
      <c r="G437" s="1"/>
      <c r="H437" s="1"/>
      <c r="I437" s="50"/>
      <c r="J437" s="1"/>
    </row>
    <row r="438" spans="1:10">
      <c r="A438" s="43"/>
      <c r="B438" s="49"/>
      <c r="C438" s="10"/>
      <c r="D438" s="10"/>
      <c r="E438" s="10"/>
      <c r="F438" s="50"/>
      <c r="G438" s="1"/>
      <c r="H438" s="1"/>
      <c r="I438" s="50"/>
      <c r="J438" s="1"/>
    </row>
    <row r="439" spans="1:10">
      <c r="A439" s="43"/>
      <c r="B439" s="49"/>
      <c r="C439" s="10"/>
      <c r="D439" s="10"/>
      <c r="E439" s="10"/>
      <c r="F439" s="50"/>
      <c r="G439" s="1"/>
      <c r="H439" s="1"/>
      <c r="I439" s="50"/>
      <c r="J439" s="1"/>
    </row>
    <row r="440" spans="1:10">
      <c r="A440" s="43"/>
      <c r="B440" s="1"/>
      <c r="C440" s="4"/>
      <c r="D440" s="1"/>
      <c r="E440" s="1"/>
      <c r="F440" s="1"/>
      <c r="G440" s="4"/>
      <c r="H440" s="1"/>
      <c r="I440" s="1"/>
      <c r="J440" s="1"/>
    </row>
    <row r="441" spans="1:10">
      <c r="A441" s="43"/>
      <c r="B441" s="1"/>
      <c r="C441" s="1"/>
      <c r="D441" s="1"/>
      <c r="E441" s="1"/>
      <c r="F441" s="4"/>
      <c r="G441" s="1"/>
      <c r="H441" s="1"/>
      <c r="I441" s="1"/>
      <c r="J441" s="1"/>
    </row>
    <row r="442" spans="1:10">
      <c r="A442" s="43"/>
      <c r="B442" s="10"/>
      <c r="C442" s="1"/>
      <c r="D442" s="1"/>
      <c r="E442" s="1"/>
      <c r="F442" s="4"/>
      <c r="G442" s="1"/>
      <c r="H442" s="1"/>
      <c r="I442" s="1"/>
      <c r="J442" s="1"/>
    </row>
    <row r="443" spans="1:10">
      <c r="A443" s="43"/>
      <c r="B443" s="1"/>
      <c r="C443" s="1"/>
      <c r="D443" s="1"/>
      <c r="E443" s="1"/>
      <c r="F443" s="1"/>
      <c r="G443" s="4"/>
      <c r="H443" s="1"/>
      <c r="I443" s="51"/>
      <c r="J443" s="51"/>
    </row>
    <row r="444" spans="1:10">
      <c r="A444" s="43"/>
      <c r="B444" s="1"/>
      <c r="C444" s="1"/>
      <c r="D444" s="1"/>
      <c r="E444" s="1"/>
      <c r="F444" s="4"/>
      <c r="G444" s="1"/>
      <c r="H444" s="1"/>
      <c r="I444" s="51"/>
      <c r="J444" s="51"/>
    </row>
    <row r="445" spans="1:10">
      <c r="A445" s="43"/>
      <c r="B445" s="1"/>
      <c r="C445" s="1"/>
      <c r="D445" s="1"/>
      <c r="E445" s="1"/>
      <c r="F445" s="4"/>
      <c r="G445" s="1"/>
      <c r="H445" s="1"/>
      <c r="I445" s="51"/>
      <c r="J445" s="51"/>
    </row>
    <row r="446" spans="1:10">
      <c r="A446" s="43"/>
      <c r="B446" s="1"/>
      <c r="C446" s="1"/>
      <c r="D446" s="1"/>
      <c r="E446" s="1"/>
      <c r="F446" s="4"/>
      <c r="G446" s="1"/>
      <c r="H446" s="1"/>
      <c r="I446" s="51"/>
      <c r="J446" s="51"/>
    </row>
    <row r="447" spans="1:10">
      <c r="A447" s="43"/>
      <c r="B447" s="52"/>
      <c r="C447" s="52"/>
      <c r="D447" s="53"/>
      <c r="E447" s="54"/>
      <c r="F447" s="54"/>
      <c r="G447" s="54"/>
      <c r="H447" s="50"/>
      <c r="I447" s="51"/>
      <c r="J447" s="51"/>
    </row>
    <row r="448" spans="1:10">
      <c r="A448" s="43"/>
      <c r="B448" s="52"/>
      <c r="C448" s="52"/>
      <c r="D448" s="53"/>
      <c r="E448" s="54"/>
      <c r="F448" s="54"/>
      <c r="G448" s="54"/>
      <c r="H448" s="50"/>
      <c r="I448" s="51"/>
      <c r="J448" s="51"/>
    </row>
    <row r="449" spans="1:10">
      <c r="A449" s="44"/>
      <c r="B449" s="44"/>
      <c r="C449" s="44"/>
      <c r="D449" s="44"/>
      <c r="E449" s="44"/>
      <c r="F449" s="44"/>
      <c r="G449" s="44"/>
      <c r="H449" s="44"/>
      <c r="I449" s="44"/>
      <c r="J449" s="44"/>
    </row>
    <row r="450" spans="1:10">
      <c r="A450" s="44"/>
      <c r="B450" s="44"/>
      <c r="C450" s="44"/>
      <c r="D450" s="44"/>
      <c r="E450" s="44"/>
      <c r="F450" s="44"/>
      <c r="G450" s="44"/>
      <c r="H450" s="44"/>
      <c r="I450" s="44"/>
      <c r="J450" s="44"/>
    </row>
    <row r="451" spans="1:10">
      <c r="A451" s="43"/>
      <c r="B451" s="44"/>
      <c r="C451" s="44"/>
      <c r="D451" s="44"/>
      <c r="E451" s="44"/>
      <c r="F451" s="44"/>
      <c r="G451" s="44"/>
      <c r="H451" s="50"/>
      <c r="I451" s="44"/>
      <c r="J451" s="44"/>
    </row>
    <row r="452" spans="1:10">
      <c r="A452" s="43"/>
      <c r="B452" s="44"/>
      <c r="C452" s="44"/>
      <c r="D452" s="44"/>
      <c r="E452" s="44"/>
      <c r="F452" s="44"/>
      <c r="G452" s="44"/>
      <c r="H452" s="50"/>
      <c r="I452" s="44"/>
      <c r="J452" s="44"/>
    </row>
    <row r="453" spans="1:10">
      <c r="A453" s="44"/>
      <c r="B453" s="44"/>
      <c r="C453" s="44"/>
      <c r="D453" s="44"/>
      <c r="E453" s="44"/>
      <c r="F453" s="44"/>
      <c r="G453" s="44"/>
      <c r="H453" s="44"/>
      <c r="I453" s="44"/>
      <c r="J453" s="44"/>
    </row>
    <row r="454" spans="1:10">
      <c r="A454" s="44"/>
      <c r="B454" s="44"/>
      <c r="C454" s="44"/>
      <c r="D454" s="44"/>
      <c r="E454" s="44"/>
      <c r="F454" s="44"/>
      <c r="G454" s="44"/>
      <c r="H454" s="44"/>
      <c r="I454" s="44"/>
      <c r="J454" s="44"/>
    </row>
    <row r="455" spans="1:10">
      <c r="A455" s="44"/>
      <c r="B455" s="44"/>
      <c r="C455" s="44"/>
      <c r="D455" s="44"/>
      <c r="E455" s="44"/>
      <c r="F455" s="44"/>
      <c r="G455" s="44"/>
      <c r="H455" s="44"/>
      <c r="I455" s="44"/>
      <c r="J455" s="44"/>
    </row>
    <row r="456" spans="1:10">
      <c r="A456" s="44"/>
      <c r="B456" s="44"/>
      <c r="C456" s="44"/>
      <c r="D456" s="44"/>
      <c r="E456" s="44"/>
      <c r="F456" s="44"/>
      <c r="G456" s="44"/>
      <c r="H456" s="44"/>
      <c r="I456" s="44"/>
      <c r="J456" s="44"/>
    </row>
    <row r="457" spans="1:10">
      <c r="A457" s="44"/>
      <c r="B457" s="44"/>
      <c r="C457" s="44"/>
      <c r="D457" s="44"/>
      <c r="E457" s="44"/>
      <c r="F457" s="44"/>
      <c r="G457" s="44"/>
      <c r="H457" s="44"/>
      <c r="I457" s="44"/>
      <c r="J457" s="44"/>
    </row>
    <row r="458" spans="1:10">
      <c r="A458" s="44"/>
      <c r="B458" s="44"/>
      <c r="C458" s="44"/>
      <c r="D458" s="44"/>
      <c r="E458" s="44"/>
      <c r="F458" s="44"/>
      <c r="G458" s="44"/>
      <c r="H458" s="44"/>
      <c r="I458" s="44"/>
      <c r="J458" s="44"/>
    </row>
    <row r="459" spans="1:10">
      <c r="A459" s="44"/>
      <c r="B459" s="44"/>
      <c r="C459" s="44"/>
      <c r="D459" s="44"/>
      <c r="E459" s="44"/>
      <c r="F459" s="44"/>
      <c r="G459" s="44"/>
      <c r="H459" s="44"/>
      <c r="I459" s="44"/>
      <c r="J459" s="44"/>
    </row>
    <row r="460" spans="1:10">
      <c r="A460" s="44"/>
      <c r="B460" s="44"/>
      <c r="C460" s="44"/>
      <c r="D460" s="44"/>
      <c r="E460" s="44"/>
      <c r="F460" s="44"/>
      <c r="G460" s="44"/>
      <c r="H460" s="44"/>
      <c r="I460" s="44"/>
      <c r="J460" s="44"/>
    </row>
    <row r="461" spans="1:10">
      <c r="A461" s="44"/>
      <c r="B461" s="44"/>
      <c r="C461" s="44"/>
      <c r="D461" s="44"/>
      <c r="E461" s="44"/>
      <c r="F461" s="44"/>
      <c r="G461" s="44"/>
      <c r="H461" s="44"/>
      <c r="I461" s="44"/>
      <c r="J461" s="44"/>
    </row>
    <row r="462" spans="1:10">
      <c r="A462" s="44"/>
      <c r="B462" s="44"/>
      <c r="C462" s="44"/>
      <c r="D462" s="44"/>
      <c r="E462" s="44"/>
      <c r="F462" s="44"/>
      <c r="G462" s="44"/>
      <c r="H462" s="44"/>
      <c r="I462" s="44"/>
      <c r="J462" s="44"/>
    </row>
    <row r="463" spans="1:10">
      <c r="A463" s="44"/>
      <c r="B463" s="44"/>
      <c r="C463" s="44"/>
      <c r="D463" s="44"/>
      <c r="E463" s="44"/>
      <c r="F463" s="44"/>
      <c r="G463" s="44"/>
      <c r="H463" s="44"/>
      <c r="I463" s="44"/>
      <c r="J463" s="44"/>
    </row>
    <row r="464" spans="1:10">
      <c r="A464" s="44"/>
      <c r="B464" s="44"/>
      <c r="C464" s="44"/>
      <c r="D464" s="44"/>
      <c r="E464" s="44"/>
      <c r="F464" s="44"/>
      <c r="G464" s="44"/>
      <c r="H464" s="44"/>
      <c r="I464" s="44"/>
      <c r="J464" s="44"/>
    </row>
    <row r="465" spans="1:10">
      <c r="A465" s="44"/>
      <c r="B465" s="44"/>
      <c r="C465" s="44"/>
      <c r="D465" s="44"/>
      <c r="E465" s="44"/>
      <c r="F465" s="44"/>
      <c r="G465" s="44"/>
      <c r="H465" s="44"/>
      <c r="I465" s="44"/>
      <c r="J465" s="44"/>
    </row>
    <row r="466" spans="1:10">
      <c r="A466" s="44"/>
      <c r="B466" s="44"/>
      <c r="C466" s="44"/>
      <c r="D466" s="44"/>
      <c r="E466" s="44"/>
      <c r="F466" s="44"/>
      <c r="G466" s="44"/>
      <c r="H466" s="44"/>
      <c r="I466" s="44"/>
      <c r="J466" s="44"/>
    </row>
    <row r="467" spans="1:10">
      <c r="A467" s="44"/>
      <c r="B467" s="44"/>
      <c r="C467" s="44"/>
      <c r="D467" s="44"/>
      <c r="E467" s="44"/>
      <c r="F467" s="44"/>
      <c r="G467" s="44"/>
      <c r="H467" s="44"/>
      <c r="I467" s="44"/>
      <c r="J467" s="44"/>
    </row>
    <row r="468" spans="1:10">
      <c r="A468" s="44"/>
      <c r="B468" s="44"/>
      <c r="C468" s="44"/>
      <c r="D468" s="44"/>
      <c r="E468" s="44"/>
      <c r="F468" s="44"/>
      <c r="G468" s="44"/>
      <c r="H468" s="44"/>
      <c r="I468" s="44"/>
      <c r="J468" s="44"/>
    </row>
    <row r="469" spans="1:10">
      <c r="A469" s="44"/>
      <c r="B469" s="44"/>
      <c r="C469" s="44"/>
      <c r="D469" s="44"/>
      <c r="E469" s="44"/>
      <c r="F469" s="44"/>
      <c r="G469" s="44"/>
      <c r="H469" s="44"/>
      <c r="I469" s="44"/>
      <c r="J469" s="44"/>
    </row>
    <row r="470" spans="1:10">
      <c r="A470" s="44"/>
      <c r="B470" s="44"/>
      <c r="C470" s="44"/>
      <c r="D470" s="44"/>
      <c r="E470" s="44"/>
      <c r="F470" s="44"/>
      <c r="G470" s="44"/>
      <c r="H470" s="44"/>
      <c r="I470" s="44"/>
      <c r="J470" s="44"/>
    </row>
    <row r="471" spans="1:10">
      <c r="A471" s="44"/>
      <c r="B471" s="44"/>
      <c r="C471" s="44"/>
      <c r="D471" s="44"/>
      <c r="E471" s="44"/>
      <c r="F471" s="44"/>
      <c r="G471" s="44"/>
      <c r="H471" s="44"/>
      <c r="I471" s="44"/>
      <c r="J471" s="44"/>
    </row>
  </sheetData>
  <mergeCells count="12">
    <mergeCell ref="A1:K1"/>
    <mergeCell ref="A2:K2"/>
    <mergeCell ref="K4:K5"/>
    <mergeCell ref="A3:I3"/>
    <mergeCell ref="A4:A5"/>
    <mergeCell ref="B4:B5"/>
    <mergeCell ref="C4:C5"/>
    <mergeCell ref="D4:D5"/>
    <mergeCell ref="E4:E5"/>
    <mergeCell ref="F4:G4"/>
    <mergeCell ref="H4:I4"/>
    <mergeCell ref="J4:J5"/>
  </mergeCells>
  <conditionalFormatting sqref="H451:H452 H447:H448 I441:J448 H236:J237 I433:I439">
    <cfRule type="cellIs" dxfId="0" priority="2" operator="lessThan">
      <formula>0</formula>
    </cfRule>
  </conditionalFormatting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STOCK OPTION SIGNATURE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03</dc:creator>
  <cp:lastModifiedBy>acer</cp:lastModifiedBy>
  <dcterms:created xsi:type="dcterms:W3CDTF">2018-11-01T11:50:30Z</dcterms:created>
  <dcterms:modified xsi:type="dcterms:W3CDTF">2022-07-22T06:39:48Z</dcterms:modified>
</cp:coreProperties>
</file>